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2. Q1 2024\"/>
    </mc:Choice>
  </mc:AlternateContent>
  <xr:revisionPtr revIDLastSave="0" documentId="13_ncr:1_{6394405F-2E48-485F-8887-D8033C2D0919}" xr6:coauthVersionLast="47" xr6:coauthVersionMax="47" xr10:uidLastSave="{00000000-0000-0000-0000-000000000000}"/>
  <bookViews>
    <workbookView xWindow="-120" yWindow="-120" windowWidth="29040" windowHeight="15720" tabRatio="599" activeTab="10" xr2:uid="{00000000-000D-0000-FFFF-FFFF00000000}"/>
  </bookViews>
  <sheets>
    <sheet name="1.1&amp;1.2" sheetId="1" r:id="rId1"/>
    <sheet name="1.3&amp;1.4" sheetId="3" r:id="rId2"/>
    <sheet name="1.5" sheetId="4" r:id="rId3"/>
    <sheet name="1.6" sheetId="5" r:id="rId4"/>
    <sheet name="1.7" sheetId="6" r:id="rId5"/>
    <sheet name="1.8" sheetId="7" r:id="rId6"/>
    <sheet name="1.9" sheetId="8" r:id="rId7"/>
    <sheet name="1.10" sheetId="9" r:id="rId8"/>
    <sheet name="1.11" sheetId="10" r:id="rId9"/>
    <sheet name="1.12" sheetId="11" r:id="rId10"/>
    <sheet name="1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8" i="9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8" i="7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6" i="8"/>
  <c r="L8" i="4" l="1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7" i="4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8" i="5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7" i="6"/>
  <c r="L12" i="12"/>
  <c r="L13" i="12"/>
  <c r="L11" i="12"/>
  <c r="L8" i="12"/>
  <c r="L9" i="12"/>
  <c r="L7" i="12"/>
</calcChain>
</file>

<file path=xl/sharedStrings.xml><?xml version="1.0" encoding="utf-8"?>
<sst xmlns="http://schemas.openxmlformats.org/spreadsheetml/2006/main" count="548" uniqueCount="113">
  <si>
    <t>Table 1.1</t>
  </si>
  <si>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</si>
  <si>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</si>
  <si>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</si>
  <si>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</si>
  <si>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</si>
  <si>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</si>
  <si>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</si>
  <si>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</si>
  <si>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</si>
  <si>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</si>
  <si>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</si>
  <si>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</si>
  <si>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</si>
  <si>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</si>
  <si>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</si>
  <si>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</si>
  <si>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</si>
  <si>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</si>
  <si>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</si>
  <si>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</si>
  <si>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</si>
  <si>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</si>
  <si>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</si>
  <si>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Table 1.3</t>
  </si>
  <si>
    <t>Value Of Transactions By Price Range For The Principal Property Sub-Sectors</t>
  </si>
  <si>
    <t>(RM MILLION)</t>
  </si>
  <si>
    <t>% Perubahan Nilai Pindah Milik Mengikut Lingkungan Harga bagi Subsektor Harta Utama</t>
  </si>
  <si>
    <t xml:space="preserve">Table 1.5 </t>
  </si>
  <si>
    <t>Breakdown Of Number Of Residential Property Transactions According To Type And District</t>
  </si>
  <si>
    <t>Kuala Lumpur Town Centre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</si>
  <si>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</si>
  <si>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</si>
  <si>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</si>
  <si>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</si>
  <si>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</si>
  <si>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</si>
  <si>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</si>
  <si>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</si>
  <si>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</si>
  <si>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</si>
  <si>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</si>
  <si>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</si>
  <si>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Table 1.6</t>
  </si>
  <si>
    <t>Breakdown Of Value Of Residential Property Transactions According To Type And District</t>
  </si>
  <si>
    <t>Table 1.7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</si>
  <si>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</si>
  <si>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</si>
  <si>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</si>
  <si>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</si>
  <si>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</si>
  <si>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</si>
  <si>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</si>
  <si>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</si>
  <si>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</si>
  <si>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</si>
  <si>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</si>
  <si>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</si>
  <si>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</si>
  <si>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</si>
  <si>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</si>
  <si>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Table 1.8</t>
  </si>
  <si>
    <t>Breakdown Of Value Of Commercial Property Transactions According To Type And District</t>
  </si>
  <si>
    <t>Table 1.9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</si>
  <si>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</si>
  <si>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</si>
  <si>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</si>
  <si>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</si>
  <si>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</si>
  <si>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</si>
  <si>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Table 1.10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</si>
  <si>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</si>
  <si>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</si>
  <si>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</si>
  <si>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</si>
  <si>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</si>
  <si>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</si>
  <si>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</si>
  <si>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</si>
  <si>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</si>
  <si>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</si>
  <si>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Table 1.11</t>
  </si>
  <si>
    <t xml:space="preserve">Breakdown Value of Agricultural Property Transactions According To Type,Price Range And District </t>
  </si>
  <si>
    <t>Table 1.12</t>
  </si>
  <si>
    <t>Table 1.13</t>
  </si>
  <si>
    <t>Breakdown Of Number and Value  Of Development Land Transactions According To Type And District</t>
  </si>
  <si>
    <t>Number</t>
  </si>
  <si>
    <t>Value (RM Million)</t>
  </si>
  <si>
    <t>Table : 1.2</t>
  </si>
  <si>
    <t>Table 1.4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</si>
  <si>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</si>
  <si>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Mukim Kuala Lumpur</t>
  </si>
  <si>
    <t>Mukim Petaling</t>
  </si>
  <si>
    <t>Mukim Cheras</t>
  </si>
  <si>
    <t>Mukim Setapak</t>
  </si>
  <si>
    <t>Mukim Ulu Kelang</t>
  </si>
  <si>
    <t>Mukim Batu</t>
  </si>
  <si>
    <t>Mukim Ampang</t>
  </si>
  <si>
    <t xml:space="preserve">Condominium/Apartment </t>
  </si>
  <si>
    <t>% Change Number of Transactions by Price Range for the Principal Property Sub-Sectors</t>
  </si>
  <si>
    <t>% Change Value of Transactions by Price Range for the Principal Property Sub-Sectors</t>
  </si>
  <si>
    <t>ND</t>
  </si>
  <si>
    <t>Q1 2023</t>
  </si>
  <si>
    <t>Q4 2023</t>
  </si>
  <si>
    <r>
      <t xml:space="preserve">Q1 2024 </t>
    </r>
    <r>
      <rPr>
        <vertAlign val="superscript"/>
        <sz val="10"/>
        <color indexed="8"/>
        <rFont val="Arial"/>
        <family val="2"/>
      </rPr>
      <t>P</t>
    </r>
  </si>
  <si>
    <r>
      <t xml:space="preserve">Q1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/Q1 2023</t>
    </r>
  </si>
  <si>
    <r>
      <t xml:space="preserve">Q1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/Q4 2023</t>
    </r>
  </si>
  <si>
    <t xml:space="preserve">Q1 2023 </t>
  </si>
  <si>
    <r>
      <t xml:space="preserve">Q1 2024 </t>
    </r>
    <r>
      <rPr>
        <vertAlign val="superscript"/>
        <sz val="10"/>
        <rFont val="Arial"/>
        <family val="2"/>
      </rPr>
      <t>P</t>
    </r>
  </si>
  <si>
    <t>Price Range</t>
  </si>
  <si>
    <t>Quarter</t>
  </si>
  <si>
    <t>Property Type</t>
  </si>
  <si>
    <t>Propety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</si>
</sst>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4" fontId="5" fillId="0" borderId="0" xfId="1" applyNumberFormat="1" applyFont="1"/>
    <xf numFmtId="4" fontId="4" fillId="0" borderId="0" xfId="1" applyNumberFormat="1" applyFont="1"/>
    <xf numFmtId="1" fontId="4" fillId="0" borderId="0" xfId="0" applyNumberFormat="1" applyFont="1"/>
    <xf numFmtId="164" fontId="5" fillId="0" borderId="0" xfId="1" applyFont="1"/>
    <xf numFmtId="1" fontId="5" fillId="0" borderId="0" xfId="0" applyNumberFormat="1" applyFont="1"/>
    <xf numFmtId="166" fontId="5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1" applyNumberFormat="1" applyFont="1" applyAlignment="1">
      <alignment horizontal="right" indent="1"/>
    </xf>
    <xf numFmtId="1" fontId="4" fillId="0" borderId="0" xfId="1" applyNumberFormat="1" applyFont="1" applyAlignment="1">
      <alignment horizontal="right" indent="1"/>
    </xf>
    <xf numFmtId="167" fontId="5" fillId="0" borderId="0" xfId="1" applyNumberFormat="1" applyFont="1" applyAlignment="1">
      <alignment horizontal="right" indent="1"/>
    </xf>
    <xf numFmtId="166" fontId="5" fillId="0" borderId="0" xfId="1" applyNumberFormat="1" applyFont="1" applyAlignment="1">
      <alignment horizontal="right" indent="1"/>
    </xf>
    <xf numFmtId="167" fontId="4" fillId="0" borderId="0" xfId="1" applyNumberFormat="1" applyFont="1" applyAlignment="1">
      <alignment horizontal="right" indent="1"/>
    </xf>
    <xf numFmtId="166" fontId="4" fillId="0" borderId="0" xfId="1" applyNumberFormat="1" applyFont="1" applyAlignment="1">
      <alignment horizontal="right" indent="1"/>
    </xf>
    <xf numFmtId="165" fontId="3" fillId="0" borderId="0" xfId="3" applyNumberFormat="1" applyAlignment="1">
      <alignment horizontal="right" wrapText="1" indent="1"/>
    </xf>
    <xf numFmtId="166" fontId="4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center"/>
    </xf>
    <xf numFmtId="166" fontId="5" fillId="0" borderId="0" xfId="1" applyNumberFormat="1" applyFont="1" applyAlignment="1">
      <alignment horizontal="right" vertical="center" indent="1"/>
    </xf>
    <xf numFmtId="3" fontId="5" fillId="0" borderId="0" xfId="1" applyNumberFormat="1" applyFont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4" fontId="5" fillId="0" borderId="0" xfId="0" applyNumberFormat="1" applyFont="1"/>
    <xf numFmtId="0" fontId="3" fillId="0" borderId="0" xfId="3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Border="1" applyAlignment="1">
      <alignment horizontal="center"/>
    </xf>
    <xf numFmtId="0" fontId="3" fillId="0" borderId="0" xfId="4" applyBorder="1" applyAlignment="1">
      <alignment horizontal="center" vertical="center" wrapText="1"/>
    </xf>
    <xf numFmtId="4" fontId="9" fillId="0" borderId="0" xfId="1" applyNumberFormat="1" applyFont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0" xfId="4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 indent="1"/>
    </xf>
    <xf numFmtId="167" fontId="9" fillId="0" borderId="0" xfId="1" applyNumberFormat="1" applyFont="1" applyAlignment="1">
      <alignment horizontal="right" indent="1"/>
    </xf>
    <xf numFmtId="0" fontId="2" fillId="0" borderId="0" xfId="0" applyFont="1" applyAlignment="1">
      <alignment vertical="center"/>
    </xf>
    <xf numFmtId="2" fontId="2" fillId="0" borderId="0" xfId="1" applyNumberFormat="1" applyFont="1" applyAlignment="1">
      <alignment horizontal="right" indent="1"/>
    </xf>
    <xf numFmtId="2" fontId="9" fillId="0" borderId="0" xfId="1" applyNumberFormat="1" applyFont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4" fontId="2" fillId="0" borderId="0" xfId="1" applyNumberFormat="1" applyFont="1" applyAlignment="1">
      <alignment horizontal="right" indent="2"/>
    </xf>
    <xf numFmtId="4" fontId="9" fillId="0" borderId="0" xfId="1" applyNumberFormat="1" applyFont="1" applyAlignment="1">
      <alignment horizontal="right" indent="2"/>
    </xf>
    <xf numFmtId="4" fontId="2" fillId="0" borderId="0" xfId="1" applyNumberFormat="1" applyFont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3" fontId="9" fillId="0" borderId="0" xfId="1" applyNumberFormat="1" applyFont="1" applyAlignment="1">
      <alignment horizontal="right" indent="1"/>
    </xf>
    <xf numFmtId="0" fontId="2" fillId="0" borderId="0" xfId="0" applyFont="1" applyBorder="1" applyAlignment="1">
      <alignment horizontal="left"/>
    </xf>
    <xf numFmtId="0" fontId="2" fillId="0" borderId="0" xfId="4" applyFont="1" applyBorder="1" applyAlignment="1">
      <alignment horizontal="left" vertical="center" wrapText="1"/>
    </xf>
    <xf numFmtId="0" fontId="2" fillId="0" borderId="0" xfId="0" applyFont="1" applyBorder="1"/>
    <xf numFmtId="3" fontId="2" fillId="0" borderId="0" xfId="1" applyNumberFormat="1" applyFont="1" applyBorder="1" applyAlignment="1">
      <alignment horizontal="right" indent="1"/>
    </xf>
    <xf numFmtId="1" fontId="2" fillId="0" borderId="0" xfId="1" applyNumberFormat="1" applyFont="1" applyBorder="1" applyAlignment="1">
      <alignment horizontal="right" indent="1"/>
    </xf>
    <xf numFmtId="1" fontId="9" fillId="0" borderId="0" xfId="1" applyNumberFormat="1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4" fontId="2" fillId="0" borderId="0" xfId="1" applyNumberFormat="1" applyFont="1" applyBorder="1" applyAlignment="1">
      <alignment horizontal="right" indent="2"/>
    </xf>
    <xf numFmtId="4" fontId="2" fillId="0" borderId="0" xfId="1" applyNumberFormat="1" applyFont="1" applyBorder="1" applyAlignment="1">
      <alignment horizontal="right" indent="1"/>
    </xf>
    <xf numFmtId="0" fontId="9" fillId="0" borderId="0" xfId="0" applyFont="1" applyBorder="1"/>
    <xf numFmtId="4" fontId="9" fillId="0" borderId="0" xfId="1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right" indent="1"/>
    </xf>
    <xf numFmtId="166" fontId="4" fillId="0" borderId="0" xfId="0" applyNumberFormat="1" applyFont="1" applyAlignment="1">
      <alignment horizontal="right" vertical="center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85"/>
  <sheetViews>
    <sheetView zoomScale="80" zoomScaleNormal="80" workbookViewId="0">
      <selection activeCell="B6" sqref="B6:Q7"/>
    </sheetView>
  </sheetViews>
  <sheetFormatPr defaultColWidth="9.140625" defaultRowHeight="12.75" x14ac:dyDescent="0.2"/>
  <cols>
    <col min="1" max="1" width="9.140625" style="2"/>
    <col min="2" max="2" width="18.42578125" style="2" customWidth="1"/>
    <col min="3" max="3" width="20" style="2" customWidth="1"/>
    <col min="4" max="10" width="16" style="2" customWidth="1"/>
    <col min="11" max="12" width="9.140625" style="2" bestFit="1" customWidth="1"/>
    <col min="13" max="13" width="10.5703125" style="2" bestFit="1" customWidth="1"/>
    <col min="14" max="14" width="9.140625" style="12" bestFit="1" customWidth="1"/>
    <col min="15" max="15" width="9.140625" style="2" bestFit="1" customWidth="1"/>
    <col min="16" max="16" width="11.140625" style="2" bestFit="1" customWidth="1"/>
    <col min="17" max="17" width="10.5703125" style="2" bestFit="1" customWidth="1"/>
    <col min="18" max="16384" width="9.140625" style="2"/>
  </cols>
  <sheetData>
    <row r="3" spans="2:17" x14ac:dyDescent="0.2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"/>
      <c r="O3" s="1"/>
      <c r="P3" s="1"/>
      <c r="Q3" s="1"/>
    </row>
    <row r="4" spans="2:17" x14ac:dyDescent="0.2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"/>
      <c r="O4" s="1"/>
      <c r="P4" s="1"/>
      <c r="Q4" s="1"/>
    </row>
    <row r="5" spans="2:1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"/>
      <c r="P5" s="1"/>
      <c r="Q5" s="1"/>
    </row>
    <row r="6" spans="2:17" s="15" customFormat="1" x14ac:dyDescent="0.2">
      <c r="B6" s="73" t="s">
        <v>109</v>
      </c>
      <c r="C6" s="73" t="s">
        <v>110</v>
      </c>
      <c r="D6" s="75" t="s">
        <v>2</v>
      </c>
      <c r="E6" s="75"/>
      <c r="F6" s="76" t="s">
        <v>3</v>
      </c>
      <c r="G6" s="76"/>
      <c r="H6" s="76" t="s">
        <v>4</v>
      </c>
      <c r="I6" s="76"/>
      <c r="J6" s="76" t="s">
        <v>5</v>
      </c>
      <c r="K6" s="76"/>
      <c r="L6" s="76" t="s">
        <v>6</v>
      </c>
      <c r="M6" s="76"/>
      <c r="N6" s="76" t="s">
        <v>7</v>
      </c>
      <c r="O6" s="76"/>
      <c r="P6" s="76" t="s">
        <v>8</v>
      </c>
      <c r="Q6" s="76"/>
    </row>
    <row r="7" spans="2:17" x14ac:dyDescent="0.2">
      <c r="B7" s="73"/>
      <c r="C7" s="73"/>
      <c r="D7" s="75" t="s">
        <v>9</v>
      </c>
      <c r="E7" s="75" t="s">
        <v>10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2:17" x14ac:dyDescent="0.2">
      <c r="D8" s="11"/>
    </row>
    <row r="9" spans="2:17" x14ac:dyDescent="0.2">
      <c r="B9" s="65" t="s">
        <v>11</v>
      </c>
      <c r="C9" s="32" t="s">
        <v>102</v>
      </c>
      <c r="D9" s="18">
        <v>109</v>
      </c>
      <c r="E9" s="25">
        <v>3.807195249738037</v>
      </c>
      <c r="F9" s="26">
        <v>16</v>
      </c>
      <c r="G9" s="19">
        <v>1.4260249554367201</v>
      </c>
      <c r="H9" s="16">
        <v>0</v>
      </c>
      <c r="I9" s="19">
        <v>0</v>
      </c>
      <c r="J9" s="16">
        <v>0</v>
      </c>
      <c r="K9" s="19" t="s">
        <v>101</v>
      </c>
      <c r="L9" s="16">
        <v>0</v>
      </c>
      <c r="M9" s="19">
        <v>0</v>
      </c>
      <c r="N9" s="16">
        <v>0</v>
      </c>
      <c r="O9" s="19" t="s">
        <v>101</v>
      </c>
      <c r="P9" s="18">
        <v>125</v>
      </c>
      <c r="Q9" s="19">
        <v>3.0879446640316206</v>
      </c>
    </row>
    <row r="10" spans="2:17" x14ac:dyDescent="0.2">
      <c r="B10" s="65"/>
      <c r="C10" s="32" t="s">
        <v>103</v>
      </c>
      <c r="D10" s="18">
        <v>145</v>
      </c>
      <c r="E10" s="19">
        <v>3.8017829050865233</v>
      </c>
      <c r="F10" s="26">
        <v>23</v>
      </c>
      <c r="G10" s="19">
        <v>1.1806981519507187</v>
      </c>
      <c r="H10" s="16">
        <v>0</v>
      </c>
      <c r="I10" s="19">
        <v>0</v>
      </c>
      <c r="J10" s="16">
        <v>0</v>
      </c>
      <c r="K10" s="19" t="s">
        <v>101</v>
      </c>
      <c r="L10" s="16">
        <v>2</v>
      </c>
      <c r="M10" s="19">
        <v>3.5714285714285712</v>
      </c>
      <c r="N10" s="16">
        <v>0</v>
      </c>
      <c r="O10" s="19" t="s">
        <v>101</v>
      </c>
      <c r="P10" s="18">
        <v>170</v>
      </c>
      <c r="Q10" s="19">
        <v>2.9020143393649707</v>
      </c>
    </row>
    <row r="11" spans="2:17" ht="14.25" x14ac:dyDescent="0.2">
      <c r="B11" s="65"/>
      <c r="C11" s="33" t="s">
        <v>104</v>
      </c>
      <c r="D11" s="18">
        <v>175</v>
      </c>
      <c r="E11" s="19">
        <v>5.1274538529153233</v>
      </c>
      <c r="F11" s="26">
        <v>15</v>
      </c>
      <c r="G11" s="19">
        <v>0.80299785867237683</v>
      </c>
      <c r="H11" s="16">
        <v>0</v>
      </c>
      <c r="I11" s="19">
        <v>0</v>
      </c>
      <c r="J11" s="16">
        <v>0</v>
      </c>
      <c r="K11" s="19" t="s">
        <v>101</v>
      </c>
      <c r="L11" s="16">
        <v>2</v>
      </c>
      <c r="M11" s="19">
        <v>3.8461538461538463</v>
      </c>
      <c r="N11" s="16">
        <v>0</v>
      </c>
      <c r="O11" s="19">
        <v>0</v>
      </c>
      <c r="P11" s="18">
        <v>192</v>
      </c>
      <c r="Q11" s="19">
        <v>3.5774175517048632</v>
      </c>
    </row>
    <row r="12" spans="2:17" x14ac:dyDescent="0.2">
      <c r="B12" s="65" t="s">
        <v>12</v>
      </c>
      <c r="C12" s="32"/>
      <c r="D12" s="18">
        <v>343</v>
      </c>
      <c r="E12" s="19">
        <v>11.98044009779951</v>
      </c>
      <c r="F12" s="26">
        <v>33</v>
      </c>
      <c r="G12" s="19">
        <v>2.9411764705882351</v>
      </c>
      <c r="H12" s="16">
        <v>0</v>
      </c>
      <c r="I12" s="19">
        <v>0</v>
      </c>
      <c r="J12" s="16">
        <v>0</v>
      </c>
      <c r="K12" s="19" t="s">
        <v>101</v>
      </c>
      <c r="L12" s="16">
        <v>2</v>
      </c>
      <c r="M12" s="19">
        <v>6.4516129032258061</v>
      </c>
      <c r="N12" s="16">
        <v>0</v>
      </c>
      <c r="O12" s="19" t="s">
        <v>101</v>
      </c>
      <c r="P12" s="18">
        <v>378</v>
      </c>
      <c r="Q12" s="19">
        <v>9.337944664031621</v>
      </c>
    </row>
    <row r="13" spans="2:17" x14ac:dyDescent="0.2">
      <c r="C13" s="15"/>
      <c r="D13" s="18">
        <v>476</v>
      </c>
      <c r="E13" s="19">
        <v>12.480335605663345</v>
      </c>
      <c r="F13" s="26">
        <v>37</v>
      </c>
      <c r="G13" s="19">
        <v>1.8993839835728954</v>
      </c>
      <c r="H13" s="16">
        <v>0</v>
      </c>
      <c r="I13" s="19">
        <v>0</v>
      </c>
      <c r="J13" s="16">
        <v>0</v>
      </c>
      <c r="K13" s="19" t="s">
        <v>101</v>
      </c>
      <c r="L13" s="16">
        <v>3</v>
      </c>
      <c r="M13" s="19">
        <v>5.3571428571428568</v>
      </c>
      <c r="N13" s="16">
        <v>0</v>
      </c>
      <c r="O13" s="19" t="s">
        <v>101</v>
      </c>
      <c r="P13" s="18">
        <v>516</v>
      </c>
      <c r="Q13" s="19">
        <v>8.8084670536019125</v>
      </c>
    </row>
    <row r="14" spans="2:17" x14ac:dyDescent="0.2">
      <c r="D14" s="18">
        <v>442</v>
      </c>
      <c r="E14" s="19">
        <v>12.950483445648988</v>
      </c>
      <c r="F14" s="26">
        <v>33</v>
      </c>
      <c r="G14" s="19">
        <v>1.7665952890792294</v>
      </c>
      <c r="H14" s="16">
        <v>0</v>
      </c>
      <c r="I14" s="19">
        <v>0</v>
      </c>
      <c r="J14" s="16">
        <v>0</v>
      </c>
      <c r="K14" s="19" t="s">
        <v>101</v>
      </c>
      <c r="L14" s="16">
        <v>4</v>
      </c>
      <c r="M14" s="19">
        <v>7.6923076923076925</v>
      </c>
      <c r="N14" s="16">
        <v>0</v>
      </c>
      <c r="O14" s="19">
        <v>0</v>
      </c>
      <c r="P14" s="18">
        <v>479</v>
      </c>
      <c r="Q14" s="19">
        <v>8.9249114961803606</v>
      </c>
    </row>
    <row r="15" spans="2:17" x14ac:dyDescent="0.2">
      <c r="B15" s="2" t="s">
        <v>13</v>
      </c>
      <c r="D15" s="18">
        <v>388</v>
      </c>
      <c r="E15" s="19">
        <v>13.552217953195949</v>
      </c>
      <c r="F15" s="26">
        <v>50</v>
      </c>
      <c r="G15" s="19">
        <v>4.4563279857397502</v>
      </c>
      <c r="H15" s="16">
        <v>1</v>
      </c>
      <c r="I15" s="19">
        <v>3.125</v>
      </c>
      <c r="J15" s="16">
        <v>0</v>
      </c>
      <c r="K15" s="19" t="s">
        <v>101</v>
      </c>
      <c r="L15" s="16">
        <v>4</v>
      </c>
      <c r="M15" s="19">
        <v>12.903225806451612</v>
      </c>
      <c r="N15" s="16">
        <v>0</v>
      </c>
      <c r="O15" s="19" t="s">
        <v>101</v>
      </c>
      <c r="P15" s="18">
        <v>443</v>
      </c>
      <c r="Q15" s="19">
        <v>10.943675889328064</v>
      </c>
    </row>
    <row r="16" spans="2:17" x14ac:dyDescent="0.2">
      <c r="D16" s="18">
        <v>563</v>
      </c>
      <c r="E16" s="19">
        <v>14.761405348715259</v>
      </c>
      <c r="F16" s="26">
        <v>84</v>
      </c>
      <c r="G16" s="19">
        <v>4.3121149897330593</v>
      </c>
      <c r="H16" s="16">
        <v>0</v>
      </c>
      <c r="I16" s="19">
        <v>0</v>
      </c>
      <c r="J16" s="16">
        <v>0</v>
      </c>
      <c r="K16" s="19" t="s">
        <v>101</v>
      </c>
      <c r="L16" s="16">
        <v>4</v>
      </c>
      <c r="M16" s="19">
        <v>7.1428571428571423</v>
      </c>
      <c r="N16" s="16">
        <v>0</v>
      </c>
      <c r="O16" s="19" t="s">
        <v>101</v>
      </c>
      <c r="P16" s="18">
        <v>651</v>
      </c>
      <c r="Q16" s="19">
        <v>11.113007852509389</v>
      </c>
    </row>
    <row r="17" spans="2:17" x14ac:dyDescent="0.2">
      <c r="D17" s="18">
        <v>426</v>
      </c>
      <c r="E17" s="19">
        <v>12.481687664811018</v>
      </c>
      <c r="F17" s="26">
        <v>65</v>
      </c>
      <c r="G17" s="19">
        <v>3.4796573875802999</v>
      </c>
      <c r="H17" s="16">
        <v>0</v>
      </c>
      <c r="I17" s="19">
        <v>0</v>
      </c>
      <c r="J17" s="16">
        <v>0</v>
      </c>
      <c r="K17" s="19" t="s">
        <v>101</v>
      </c>
      <c r="L17" s="16">
        <v>8</v>
      </c>
      <c r="M17" s="19">
        <v>15.384615384615385</v>
      </c>
      <c r="N17" s="16">
        <v>0</v>
      </c>
      <c r="O17" s="19">
        <v>0</v>
      </c>
      <c r="P17" s="18">
        <v>499</v>
      </c>
      <c r="Q17" s="19">
        <v>9.2975591578162842</v>
      </c>
    </row>
    <row r="18" spans="2:17" x14ac:dyDescent="0.2">
      <c r="B18" s="2" t="s">
        <v>14</v>
      </c>
      <c r="D18" s="18">
        <v>371</v>
      </c>
      <c r="E18" s="19">
        <v>12.95843520782396</v>
      </c>
      <c r="F18" s="26">
        <v>110</v>
      </c>
      <c r="G18" s="19">
        <v>9.8039215686274517</v>
      </c>
      <c r="H18" s="16">
        <v>2</v>
      </c>
      <c r="I18" s="19">
        <v>6.25</v>
      </c>
      <c r="J18" s="16">
        <v>0</v>
      </c>
      <c r="K18" s="19" t="s">
        <v>101</v>
      </c>
      <c r="L18" s="16">
        <v>5</v>
      </c>
      <c r="M18" s="19">
        <v>16.129032258064516</v>
      </c>
      <c r="N18" s="16">
        <v>0</v>
      </c>
      <c r="O18" s="19" t="s">
        <v>101</v>
      </c>
      <c r="P18" s="18">
        <v>488</v>
      </c>
      <c r="Q18" s="19">
        <v>12.055335968379447</v>
      </c>
    </row>
    <row r="19" spans="2:17" x14ac:dyDescent="0.2">
      <c r="D19" s="18">
        <v>432</v>
      </c>
      <c r="E19" s="19">
        <v>11.326691137912952</v>
      </c>
      <c r="F19" s="26">
        <v>158</v>
      </c>
      <c r="G19" s="19">
        <v>8.1108829568788501</v>
      </c>
      <c r="H19" s="16">
        <v>1</v>
      </c>
      <c r="I19" s="19">
        <v>2.5</v>
      </c>
      <c r="J19" s="16">
        <v>0</v>
      </c>
      <c r="K19" s="19" t="s">
        <v>101</v>
      </c>
      <c r="L19" s="16">
        <v>8</v>
      </c>
      <c r="M19" s="19">
        <v>14.285714285714285</v>
      </c>
      <c r="N19" s="16">
        <v>0</v>
      </c>
      <c r="O19" s="19" t="s">
        <v>101</v>
      </c>
      <c r="P19" s="18">
        <v>599</v>
      </c>
      <c r="Q19" s="19">
        <v>10.225332878115397</v>
      </c>
    </row>
    <row r="20" spans="2:17" x14ac:dyDescent="0.2">
      <c r="D20" s="18">
        <v>411</v>
      </c>
      <c r="E20" s="19">
        <v>12.042191620275418</v>
      </c>
      <c r="F20" s="26">
        <v>111</v>
      </c>
      <c r="G20" s="19">
        <v>5.9421841541755889</v>
      </c>
      <c r="H20" s="16">
        <v>3</v>
      </c>
      <c r="I20" s="19">
        <v>9.0909090909090917</v>
      </c>
      <c r="J20" s="16">
        <v>0</v>
      </c>
      <c r="K20" s="19" t="s">
        <v>101</v>
      </c>
      <c r="L20" s="16">
        <v>5</v>
      </c>
      <c r="M20" s="19">
        <v>9.6153846153846168</v>
      </c>
      <c r="N20" s="16">
        <v>0</v>
      </c>
      <c r="O20" s="19">
        <v>0</v>
      </c>
      <c r="P20" s="18">
        <v>530</v>
      </c>
      <c r="Q20" s="19">
        <v>9.8751630333519671</v>
      </c>
    </row>
    <row r="21" spans="2:17" x14ac:dyDescent="0.2">
      <c r="B21" s="2" t="s">
        <v>15</v>
      </c>
      <c r="D21" s="18">
        <v>357</v>
      </c>
      <c r="E21" s="19">
        <v>12.469437652811736</v>
      </c>
      <c r="F21" s="26">
        <v>167</v>
      </c>
      <c r="G21" s="19">
        <v>14.884135472370765</v>
      </c>
      <c r="H21" s="16">
        <v>1</v>
      </c>
      <c r="I21" s="19">
        <v>3.125</v>
      </c>
      <c r="J21" s="16">
        <v>0</v>
      </c>
      <c r="K21" s="19" t="s">
        <v>101</v>
      </c>
      <c r="L21" s="16">
        <v>1</v>
      </c>
      <c r="M21" s="19">
        <v>3.225806451612903</v>
      </c>
      <c r="N21" s="16">
        <v>0</v>
      </c>
      <c r="O21" s="19" t="s">
        <v>101</v>
      </c>
      <c r="P21" s="18">
        <v>526</v>
      </c>
      <c r="Q21" s="19">
        <v>12.994071146245059</v>
      </c>
    </row>
    <row r="22" spans="2:17" x14ac:dyDescent="0.2">
      <c r="D22" s="18">
        <v>430</v>
      </c>
      <c r="E22" s="19">
        <v>11.274252753015206</v>
      </c>
      <c r="F22" s="26">
        <v>215</v>
      </c>
      <c r="G22" s="19">
        <v>11.036960985626283</v>
      </c>
      <c r="H22" s="16">
        <v>1</v>
      </c>
      <c r="I22" s="19">
        <v>2.5</v>
      </c>
      <c r="J22" s="16">
        <v>0</v>
      </c>
      <c r="K22" s="19" t="s">
        <v>101</v>
      </c>
      <c r="L22" s="16">
        <v>1</v>
      </c>
      <c r="M22" s="19">
        <v>1.7857142857142856</v>
      </c>
      <c r="N22" s="16">
        <v>0</v>
      </c>
      <c r="O22" s="19" t="s">
        <v>101</v>
      </c>
      <c r="P22" s="18">
        <v>647</v>
      </c>
      <c r="Q22" s="19">
        <v>11.044725162171391</v>
      </c>
    </row>
    <row r="23" spans="2:17" x14ac:dyDescent="0.2">
      <c r="D23" s="18">
        <v>372</v>
      </c>
      <c r="E23" s="19">
        <v>10.899501904482859</v>
      </c>
      <c r="F23" s="26">
        <v>190</v>
      </c>
      <c r="G23" s="19">
        <v>10.171306209850108</v>
      </c>
      <c r="H23" s="16">
        <v>3</v>
      </c>
      <c r="I23" s="19">
        <v>9.0909090909090917</v>
      </c>
      <c r="J23" s="16">
        <v>0</v>
      </c>
      <c r="K23" s="19" t="s">
        <v>101</v>
      </c>
      <c r="L23" s="16">
        <v>2</v>
      </c>
      <c r="M23" s="19">
        <v>3.8461538461538463</v>
      </c>
      <c r="N23" s="16">
        <v>0</v>
      </c>
      <c r="O23" s="19">
        <v>0</v>
      </c>
      <c r="P23" s="18">
        <v>567</v>
      </c>
      <c r="Q23" s="19">
        <v>10.564561207378425</v>
      </c>
    </row>
    <row r="24" spans="2:17" x14ac:dyDescent="0.2">
      <c r="B24" s="2" t="s">
        <v>16</v>
      </c>
      <c r="D24" s="18">
        <v>215</v>
      </c>
      <c r="E24" s="19">
        <v>7.5096053091163117</v>
      </c>
      <c r="F24" s="26">
        <v>136</v>
      </c>
      <c r="G24" s="19">
        <v>12.121212121212121</v>
      </c>
      <c r="H24" s="16">
        <v>1</v>
      </c>
      <c r="I24" s="19">
        <v>3.125</v>
      </c>
      <c r="J24" s="16">
        <v>0</v>
      </c>
      <c r="K24" s="19" t="s">
        <v>101</v>
      </c>
      <c r="L24" s="16">
        <v>0</v>
      </c>
      <c r="M24" s="19">
        <v>0</v>
      </c>
      <c r="N24" s="16">
        <v>0</v>
      </c>
      <c r="O24" s="19" t="s">
        <v>101</v>
      </c>
      <c r="P24" s="18">
        <v>352</v>
      </c>
      <c r="Q24" s="19">
        <v>8.695652173913043</v>
      </c>
    </row>
    <row r="25" spans="2:17" x14ac:dyDescent="0.2">
      <c r="D25" s="18">
        <v>321</v>
      </c>
      <c r="E25" s="19">
        <v>8.4163607760880979</v>
      </c>
      <c r="F25" s="26">
        <v>232</v>
      </c>
      <c r="G25" s="19">
        <v>11.909650924024641</v>
      </c>
      <c r="H25" s="16">
        <v>0</v>
      </c>
      <c r="I25" s="19">
        <v>0</v>
      </c>
      <c r="J25" s="16">
        <v>0</v>
      </c>
      <c r="K25" s="19" t="s">
        <v>101</v>
      </c>
      <c r="L25" s="16">
        <v>4</v>
      </c>
      <c r="M25" s="19">
        <v>7.1428571428571423</v>
      </c>
      <c r="N25" s="16">
        <v>0</v>
      </c>
      <c r="O25" s="19" t="s">
        <v>101</v>
      </c>
      <c r="P25" s="18">
        <v>557</v>
      </c>
      <c r="Q25" s="19">
        <v>9.5083646295664046</v>
      </c>
    </row>
    <row r="26" spans="2:17" x14ac:dyDescent="0.2">
      <c r="D26" s="18">
        <v>305</v>
      </c>
      <c r="E26" s="19">
        <v>8.9364195722238495</v>
      </c>
      <c r="F26" s="26">
        <v>187</v>
      </c>
      <c r="G26" s="19">
        <v>10.010706638115632</v>
      </c>
      <c r="H26" s="16">
        <v>0</v>
      </c>
      <c r="I26" s="19">
        <v>0</v>
      </c>
      <c r="J26" s="16">
        <v>0</v>
      </c>
      <c r="K26" s="19" t="s">
        <v>101</v>
      </c>
      <c r="L26" s="16">
        <v>1</v>
      </c>
      <c r="M26" s="19">
        <v>1.9230769230769231</v>
      </c>
      <c r="N26" s="16">
        <v>0</v>
      </c>
      <c r="O26" s="19">
        <v>0</v>
      </c>
      <c r="P26" s="18">
        <v>493</v>
      </c>
      <c r="Q26" s="19">
        <v>9.1857648593255092</v>
      </c>
    </row>
    <row r="27" spans="2:17" x14ac:dyDescent="0.2">
      <c r="B27" s="2" t="s">
        <v>17</v>
      </c>
      <c r="D27" s="18">
        <v>166</v>
      </c>
      <c r="E27" s="19">
        <v>5.7981138665735248</v>
      </c>
      <c r="F27" s="26">
        <v>139</v>
      </c>
      <c r="G27" s="19">
        <v>12.388591800356506</v>
      </c>
      <c r="H27" s="16">
        <v>0</v>
      </c>
      <c r="I27" s="19">
        <v>0</v>
      </c>
      <c r="J27" s="16">
        <v>0</v>
      </c>
      <c r="K27" s="19" t="s">
        <v>101</v>
      </c>
      <c r="L27" s="16">
        <v>1</v>
      </c>
      <c r="M27" s="19">
        <v>3.225806451612903</v>
      </c>
      <c r="N27" s="16">
        <v>0</v>
      </c>
      <c r="O27" s="19" t="s">
        <v>101</v>
      </c>
      <c r="P27" s="18">
        <v>306</v>
      </c>
      <c r="Q27" s="19">
        <v>7.5592885375494063</v>
      </c>
    </row>
    <row r="28" spans="2:17" x14ac:dyDescent="0.2">
      <c r="D28" s="18">
        <v>236</v>
      </c>
      <c r="E28" s="19">
        <v>6.1877294179339275</v>
      </c>
      <c r="F28" s="26">
        <v>243</v>
      </c>
      <c r="G28" s="19">
        <v>12.474332648870638</v>
      </c>
      <c r="H28" s="16">
        <v>0</v>
      </c>
      <c r="I28" s="19">
        <v>0</v>
      </c>
      <c r="J28" s="16">
        <v>0</v>
      </c>
      <c r="K28" s="19" t="s">
        <v>101</v>
      </c>
      <c r="L28" s="16">
        <v>1</v>
      </c>
      <c r="M28" s="19">
        <v>1.7857142857142856</v>
      </c>
      <c r="N28" s="16">
        <v>0</v>
      </c>
      <c r="O28" s="19" t="s">
        <v>101</v>
      </c>
      <c r="P28" s="18">
        <v>480</v>
      </c>
      <c r="Q28" s="19">
        <v>8.1939228405599174</v>
      </c>
    </row>
    <row r="29" spans="2:17" x14ac:dyDescent="0.2">
      <c r="D29" s="18">
        <v>219</v>
      </c>
      <c r="E29" s="19">
        <v>6.4166422502197475</v>
      </c>
      <c r="F29" s="26">
        <v>207</v>
      </c>
      <c r="G29" s="19">
        <v>11.081370449678801</v>
      </c>
      <c r="H29" s="16">
        <v>2</v>
      </c>
      <c r="I29" s="19">
        <v>6.0606060606060606</v>
      </c>
      <c r="J29" s="16">
        <v>0</v>
      </c>
      <c r="K29" s="19" t="s">
        <v>101</v>
      </c>
      <c r="L29" s="16">
        <v>3</v>
      </c>
      <c r="M29" s="19">
        <v>5.7692307692307692</v>
      </c>
      <c r="N29" s="16">
        <v>0</v>
      </c>
      <c r="O29" s="19">
        <v>0</v>
      </c>
      <c r="P29" s="18">
        <v>431</v>
      </c>
      <c r="Q29" s="19">
        <v>8.0305571082541451</v>
      </c>
    </row>
    <row r="30" spans="2:17" x14ac:dyDescent="0.2">
      <c r="B30" s="2" t="s">
        <v>18</v>
      </c>
      <c r="D30" s="18">
        <v>124</v>
      </c>
      <c r="E30" s="19">
        <v>4.331121201536849</v>
      </c>
      <c r="F30" s="26">
        <v>85</v>
      </c>
      <c r="G30" s="19">
        <v>7.5757575757575761</v>
      </c>
      <c r="H30" s="16">
        <v>2</v>
      </c>
      <c r="I30" s="19">
        <v>6.25</v>
      </c>
      <c r="J30" s="16">
        <v>0</v>
      </c>
      <c r="K30" s="19" t="s">
        <v>101</v>
      </c>
      <c r="L30" s="16">
        <v>0</v>
      </c>
      <c r="M30" s="19">
        <v>0</v>
      </c>
      <c r="N30" s="16">
        <v>0</v>
      </c>
      <c r="O30" s="19" t="s">
        <v>101</v>
      </c>
      <c r="P30" s="18">
        <v>211</v>
      </c>
      <c r="Q30" s="19">
        <v>5.212450592885375</v>
      </c>
    </row>
    <row r="31" spans="2:17" x14ac:dyDescent="0.2">
      <c r="D31" s="18">
        <v>196</v>
      </c>
      <c r="E31" s="19">
        <v>5.138961719979025</v>
      </c>
      <c r="F31" s="26">
        <v>149</v>
      </c>
      <c r="G31" s="19">
        <v>7.6488706365503072</v>
      </c>
      <c r="H31" s="16">
        <v>0</v>
      </c>
      <c r="I31" s="19">
        <v>0</v>
      </c>
      <c r="J31" s="16">
        <v>0</v>
      </c>
      <c r="K31" s="19" t="s">
        <v>101</v>
      </c>
      <c r="L31" s="16">
        <v>1</v>
      </c>
      <c r="M31" s="19">
        <v>1.7857142857142856</v>
      </c>
      <c r="N31" s="16">
        <v>0</v>
      </c>
      <c r="O31" s="19" t="s">
        <v>101</v>
      </c>
      <c r="P31" s="18">
        <v>346</v>
      </c>
      <c r="Q31" s="19">
        <v>5.9064527142369405</v>
      </c>
    </row>
    <row r="32" spans="2:17" x14ac:dyDescent="0.2">
      <c r="D32" s="18">
        <v>171</v>
      </c>
      <c r="E32" s="19">
        <v>5.0102549077058312</v>
      </c>
      <c r="F32" s="26">
        <v>169</v>
      </c>
      <c r="G32" s="19">
        <v>9.0471092077087789</v>
      </c>
      <c r="H32" s="16">
        <v>0</v>
      </c>
      <c r="I32" s="19">
        <v>0</v>
      </c>
      <c r="J32" s="16">
        <v>0</v>
      </c>
      <c r="K32" s="19" t="s">
        <v>101</v>
      </c>
      <c r="L32" s="16">
        <v>0</v>
      </c>
      <c r="M32" s="19">
        <v>0</v>
      </c>
      <c r="N32" s="16">
        <v>0</v>
      </c>
      <c r="O32" s="19">
        <v>0</v>
      </c>
      <c r="P32" s="18">
        <v>340</v>
      </c>
      <c r="Q32" s="19">
        <v>6.3350102478106951</v>
      </c>
    </row>
    <row r="33" spans="2:17" x14ac:dyDescent="0.2">
      <c r="B33" s="2" t="s">
        <v>19</v>
      </c>
      <c r="D33" s="18">
        <v>107</v>
      </c>
      <c r="E33" s="19">
        <v>3.7373384561648617</v>
      </c>
      <c r="F33" s="26">
        <v>41</v>
      </c>
      <c r="G33" s="19">
        <v>3.6541889483065955</v>
      </c>
      <c r="H33" s="16">
        <v>0</v>
      </c>
      <c r="I33" s="19">
        <v>0</v>
      </c>
      <c r="J33" s="16">
        <v>0</v>
      </c>
      <c r="K33" s="19" t="s">
        <v>101</v>
      </c>
      <c r="L33" s="16">
        <v>0</v>
      </c>
      <c r="M33" s="19">
        <v>0</v>
      </c>
      <c r="N33" s="16">
        <v>0</v>
      </c>
      <c r="O33" s="19" t="s">
        <v>101</v>
      </c>
      <c r="P33" s="18">
        <v>148</v>
      </c>
      <c r="Q33" s="19">
        <v>3.6561264822134385</v>
      </c>
    </row>
    <row r="34" spans="2:17" x14ac:dyDescent="0.2">
      <c r="D34" s="18">
        <v>156</v>
      </c>
      <c r="E34" s="19">
        <v>4.0901940220241215</v>
      </c>
      <c r="F34" s="26">
        <v>52</v>
      </c>
      <c r="G34" s="19">
        <v>2.6694045174537986</v>
      </c>
      <c r="H34" s="16">
        <v>1</v>
      </c>
      <c r="I34" s="19">
        <v>2.5</v>
      </c>
      <c r="J34" s="16">
        <v>0</v>
      </c>
      <c r="K34" s="19" t="s">
        <v>101</v>
      </c>
      <c r="L34" s="16">
        <v>2</v>
      </c>
      <c r="M34" s="19">
        <v>3.5714285714285712</v>
      </c>
      <c r="N34" s="16">
        <v>0</v>
      </c>
      <c r="O34" s="19" t="s">
        <v>101</v>
      </c>
      <c r="P34" s="18">
        <v>211</v>
      </c>
      <c r="Q34" s="19">
        <v>3.6019119153294641</v>
      </c>
    </row>
    <row r="35" spans="2:17" x14ac:dyDescent="0.2">
      <c r="D35" s="18">
        <v>134</v>
      </c>
      <c r="E35" s="19">
        <v>3.9261646645180193</v>
      </c>
      <c r="F35" s="26">
        <v>213</v>
      </c>
      <c r="G35" s="19">
        <v>11.402569593147751</v>
      </c>
      <c r="H35" s="16">
        <v>0</v>
      </c>
      <c r="I35" s="19">
        <v>0</v>
      </c>
      <c r="J35" s="16">
        <v>0</v>
      </c>
      <c r="K35" s="19" t="s">
        <v>101</v>
      </c>
      <c r="L35" s="16">
        <v>0</v>
      </c>
      <c r="M35" s="19">
        <v>0</v>
      </c>
      <c r="N35" s="16">
        <v>0</v>
      </c>
      <c r="O35" s="19">
        <v>0</v>
      </c>
      <c r="P35" s="18">
        <v>347</v>
      </c>
      <c r="Q35" s="19">
        <v>6.4654369293832685</v>
      </c>
    </row>
    <row r="36" spans="2:17" x14ac:dyDescent="0.2">
      <c r="B36" s="2" t="s">
        <v>20</v>
      </c>
      <c r="D36" s="18">
        <v>83</v>
      </c>
      <c r="E36" s="19">
        <v>2.8990569332867624</v>
      </c>
      <c r="F36" s="26">
        <v>54</v>
      </c>
      <c r="G36" s="19">
        <v>4.8128342245989302</v>
      </c>
      <c r="H36" s="16">
        <v>1</v>
      </c>
      <c r="I36" s="19">
        <v>3.125</v>
      </c>
      <c r="J36" s="16">
        <v>0</v>
      </c>
      <c r="K36" s="19" t="s">
        <v>101</v>
      </c>
      <c r="L36" s="16">
        <v>0</v>
      </c>
      <c r="M36" s="19">
        <v>0</v>
      </c>
      <c r="N36" s="16">
        <v>0</v>
      </c>
      <c r="O36" s="19" t="s">
        <v>101</v>
      </c>
      <c r="P36" s="18">
        <v>138</v>
      </c>
      <c r="Q36" s="19">
        <v>3.4090909090909087</v>
      </c>
    </row>
    <row r="37" spans="2:17" x14ac:dyDescent="0.2">
      <c r="D37" s="18">
        <v>110</v>
      </c>
      <c r="E37" s="19">
        <v>2.8841111693759833</v>
      </c>
      <c r="F37" s="26">
        <v>123</v>
      </c>
      <c r="G37" s="19">
        <v>6.3141683778234095</v>
      </c>
      <c r="H37" s="16">
        <v>1</v>
      </c>
      <c r="I37" s="19">
        <v>2.5</v>
      </c>
      <c r="J37" s="16">
        <v>0</v>
      </c>
      <c r="K37" s="19" t="s">
        <v>101</v>
      </c>
      <c r="L37" s="16">
        <v>1</v>
      </c>
      <c r="M37" s="19">
        <v>1.7857142857142856</v>
      </c>
      <c r="N37" s="16">
        <v>0</v>
      </c>
      <c r="O37" s="19" t="s">
        <v>101</v>
      </c>
      <c r="P37" s="18">
        <v>235</v>
      </c>
      <c r="Q37" s="19">
        <v>4.01160805735746</v>
      </c>
    </row>
    <row r="38" spans="2:17" x14ac:dyDescent="0.2">
      <c r="D38" s="18">
        <v>87</v>
      </c>
      <c r="E38" s="19">
        <v>2.5490770583064752</v>
      </c>
      <c r="F38" s="26">
        <v>81</v>
      </c>
      <c r="G38" s="19">
        <v>4.3361884368308354</v>
      </c>
      <c r="H38" s="16">
        <v>2</v>
      </c>
      <c r="I38" s="19">
        <v>6.0606060606060606</v>
      </c>
      <c r="J38" s="16">
        <v>0</v>
      </c>
      <c r="K38" s="19" t="s">
        <v>101</v>
      </c>
      <c r="L38" s="16">
        <v>0</v>
      </c>
      <c r="M38" s="19">
        <v>0</v>
      </c>
      <c r="N38" s="16">
        <v>0</v>
      </c>
      <c r="O38" s="19">
        <v>0</v>
      </c>
      <c r="P38" s="18">
        <v>170</v>
      </c>
      <c r="Q38" s="19">
        <v>3.1675051239053476</v>
      </c>
    </row>
    <row r="39" spans="2:17" x14ac:dyDescent="0.2">
      <c r="B39" s="2" t="s">
        <v>21</v>
      </c>
      <c r="D39" s="18">
        <v>600</v>
      </c>
      <c r="E39" s="19">
        <v>20.957038071952496</v>
      </c>
      <c r="F39" s="26">
        <v>291</v>
      </c>
      <c r="G39" s="19">
        <v>25.935828877005346</v>
      </c>
      <c r="H39" s="16">
        <v>24</v>
      </c>
      <c r="I39" s="19">
        <v>75</v>
      </c>
      <c r="J39" s="16">
        <v>0</v>
      </c>
      <c r="K39" s="19" t="s">
        <v>101</v>
      </c>
      <c r="L39" s="16">
        <v>18</v>
      </c>
      <c r="M39" s="19">
        <v>58.064516129032263</v>
      </c>
      <c r="N39" s="16">
        <v>0</v>
      </c>
      <c r="O39" s="19" t="s">
        <v>101</v>
      </c>
      <c r="P39" s="18">
        <v>933</v>
      </c>
      <c r="Q39" s="19">
        <v>23.048418972332016</v>
      </c>
    </row>
    <row r="40" spans="2:17" x14ac:dyDescent="0.2">
      <c r="D40" s="18">
        <v>749</v>
      </c>
      <c r="E40" s="19">
        <v>19.638175144205558</v>
      </c>
      <c r="F40" s="26">
        <v>632</v>
      </c>
      <c r="G40" s="19">
        <v>32.4435318275154</v>
      </c>
      <c r="H40" s="16">
        <v>36</v>
      </c>
      <c r="I40" s="19">
        <v>90</v>
      </c>
      <c r="J40" s="16">
        <v>0</v>
      </c>
      <c r="K40" s="19" t="s">
        <v>101</v>
      </c>
      <c r="L40" s="16">
        <v>29</v>
      </c>
      <c r="M40" s="19">
        <v>51.785714285714292</v>
      </c>
      <c r="N40" s="16">
        <v>0</v>
      </c>
      <c r="O40" s="19" t="s">
        <v>101</v>
      </c>
      <c r="P40" s="18">
        <v>1446</v>
      </c>
      <c r="Q40" s="19">
        <v>24.684192557186755</v>
      </c>
    </row>
    <row r="41" spans="2:17" x14ac:dyDescent="0.2">
      <c r="D41" s="18">
        <v>671</v>
      </c>
      <c r="E41" s="19">
        <v>19.66012305889247</v>
      </c>
      <c r="F41" s="26">
        <v>597</v>
      </c>
      <c r="G41" s="19">
        <v>31.959314775160603</v>
      </c>
      <c r="H41" s="16">
        <v>23</v>
      </c>
      <c r="I41" s="19">
        <v>69.696969696969703</v>
      </c>
      <c r="J41" s="16">
        <v>0</v>
      </c>
      <c r="K41" s="19" t="s">
        <v>101</v>
      </c>
      <c r="L41" s="16">
        <v>27</v>
      </c>
      <c r="M41" s="19">
        <v>51.923076923076927</v>
      </c>
      <c r="N41" s="16">
        <v>1</v>
      </c>
      <c r="O41" s="19">
        <v>100</v>
      </c>
      <c r="P41" s="18">
        <v>1319</v>
      </c>
      <c r="Q41" s="19">
        <v>24.576113284889136</v>
      </c>
    </row>
    <row r="42" spans="2:17" x14ac:dyDescent="0.2">
      <c r="B42" s="2" t="s">
        <v>8</v>
      </c>
      <c r="D42" s="20">
        <v>2863</v>
      </c>
      <c r="E42" s="21"/>
      <c r="F42" s="27">
        <v>1122</v>
      </c>
      <c r="G42" s="21"/>
      <c r="H42" s="17">
        <v>32</v>
      </c>
      <c r="I42" s="21"/>
      <c r="J42" s="17">
        <v>0</v>
      </c>
      <c r="K42" s="21"/>
      <c r="L42" s="17">
        <v>31</v>
      </c>
      <c r="M42" s="21"/>
      <c r="N42" s="17">
        <v>0</v>
      </c>
      <c r="O42" s="21"/>
      <c r="P42" s="20">
        <v>4048</v>
      </c>
      <c r="Q42" s="21"/>
    </row>
    <row r="43" spans="2:17" x14ac:dyDescent="0.2">
      <c r="D43" s="20">
        <v>3814</v>
      </c>
      <c r="E43" s="21"/>
      <c r="F43" s="27">
        <v>1948</v>
      </c>
      <c r="G43" s="21"/>
      <c r="H43" s="17">
        <v>40</v>
      </c>
      <c r="I43" s="21"/>
      <c r="J43" s="17">
        <v>0</v>
      </c>
      <c r="K43" s="21"/>
      <c r="L43" s="17">
        <v>56</v>
      </c>
      <c r="M43" s="21"/>
      <c r="N43" s="17">
        <v>0</v>
      </c>
      <c r="O43" s="21"/>
      <c r="P43" s="20">
        <v>5858</v>
      </c>
      <c r="Q43" s="21"/>
    </row>
    <row r="44" spans="2:17" x14ac:dyDescent="0.2">
      <c r="D44" s="20">
        <v>3413</v>
      </c>
      <c r="E44" s="21"/>
      <c r="F44" s="27">
        <v>1868</v>
      </c>
      <c r="G44" s="21"/>
      <c r="H44" s="17">
        <v>33</v>
      </c>
      <c r="I44" s="21"/>
      <c r="J44" s="17">
        <v>0</v>
      </c>
      <c r="K44" s="21"/>
      <c r="L44" s="17">
        <v>52</v>
      </c>
      <c r="M44" s="21"/>
      <c r="N44" s="17">
        <v>1</v>
      </c>
      <c r="O44" s="21"/>
      <c r="P44" s="20">
        <v>5367</v>
      </c>
      <c r="Q44" s="21"/>
    </row>
    <row r="45" spans="2:17" x14ac:dyDescent="0.2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6"/>
      <c r="O45" s="19"/>
      <c r="P45" s="19"/>
      <c r="Q45" s="19"/>
    </row>
    <row r="46" spans="2:17" x14ac:dyDescent="0.2">
      <c r="B46" s="1" t="s">
        <v>22</v>
      </c>
      <c r="C46" s="1"/>
      <c r="D46" s="21">
        <v>70.726284584980235</v>
      </c>
      <c r="E46" s="21"/>
      <c r="F46" s="21">
        <v>27.717391304347828</v>
      </c>
      <c r="G46" s="21"/>
      <c r="H46" s="21">
        <v>0.79051383399209485</v>
      </c>
      <c r="I46" s="21"/>
      <c r="J46" s="21">
        <v>0</v>
      </c>
      <c r="K46" s="21"/>
      <c r="L46" s="21">
        <v>0.76581027667984192</v>
      </c>
      <c r="M46" s="21"/>
      <c r="N46" s="21">
        <v>0</v>
      </c>
      <c r="O46" s="21"/>
      <c r="P46" s="21">
        <v>100</v>
      </c>
      <c r="Q46" s="21"/>
    </row>
    <row r="47" spans="2:17" x14ac:dyDescent="0.2">
      <c r="B47" s="1"/>
      <c r="C47" s="1"/>
      <c r="D47" s="21">
        <v>65.107545237282352</v>
      </c>
      <c r="E47" s="21"/>
      <c r="F47" s="21">
        <v>33.253670194605668</v>
      </c>
      <c r="G47" s="21"/>
      <c r="H47" s="21">
        <v>0.68282690337999319</v>
      </c>
      <c r="I47" s="21"/>
      <c r="J47" s="21">
        <v>0</v>
      </c>
      <c r="K47" s="21"/>
      <c r="L47" s="21">
        <v>0.9559576647319904</v>
      </c>
      <c r="M47" s="21"/>
      <c r="N47" s="21">
        <v>0</v>
      </c>
      <c r="O47" s="21"/>
      <c r="P47" s="21">
        <v>100</v>
      </c>
      <c r="Q47" s="21"/>
    </row>
    <row r="48" spans="2:17" x14ac:dyDescent="0.2">
      <c r="B48" s="1"/>
      <c r="C48" s="1"/>
      <c r="D48" s="21">
        <v>63.592323458170299</v>
      </c>
      <c r="E48" s="21"/>
      <c r="F48" s="21">
        <v>34.805291596795229</v>
      </c>
      <c r="G48" s="21"/>
      <c r="H48" s="21">
        <v>0.61486864169927335</v>
      </c>
      <c r="I48" s="21"/>
      <c r="J48" s="21">
        <v>0</v>
      </c>
      <c r="K48" s="21"/>
      <c r="L48" s="21">
        <v>0.96888392025340042</v>
      </c>
      <c r="M48" s="21"/>
      <c r="N48" s="21">
        <v>1.8632383081796162E-2</v>
      </c>
      <c r="O48" s="21"/>
      <c r="P48" s="21">
        <v>100</v>
      </c>
      <c r="Q48" s="21"/>
    </row>
    <row r="49" spans="2:17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1" spans="2:17" ht="14.25" x14ac:dyDescent="0.2">
      <c r="B51" s="30" t="s">
        <v>90</v>
      </c>
    </row>
    <row r="54" spans="2:17" x14ac:dyDescent="0.2">
      <c r="B54" s="1" t="s">
        <v>88</v>
      </c>
      <c r="C54" s="1"/>
      <c r="D54" s="1"/>
      <c r="E54" s="1"/>
      <c r="F54" s="1"/>
      <c r="G54" s="1"/>
      <c r="H54" s="1"/>
      <c r="I54" s="1"/>
      <c r="J54" s="1"/>
    </row>
    <row r="55" spans="2:17" x14ac:dyDescent="0.2">
      <c r="B55" s="1" t="s">
        <v>23</v>
      </c>
      <c r="C55" s="1"/>
      <c r="D55" s="1"/>
      <c r="E55" s="1"/>
      <c r="F55" s="1"/>
      <c r="G55" s="1"/>
      <c r="H55" s="1"/>
      <c r="I55" s="1"/>
      <c r="J55" s="1"/>
    </row>
    <row r="56" spans="2:17" x14ac:dyDescent="0.2">
      <c r="B56" s="31" t="s">
        <v>99</v>
      </c>
      <c r="C56" s="1"/>
      <c r="D56" s="1"/>
      <c r="E56" s="1"/>
      <c r="F56" s="1"/>
      <c r="G56" s="1"/>
      <c r="H56" s="1"/>
      <c r="I56" s="1"/>
      <c r="J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7" s="15" customFormat="1" x14ac:dyDescent="0.2">
      <c r="B58" s="73" t="s">
        <v>109</v>
      </c>
      <c r="C58" s="73" t="s">
        <v>110</v>
      </c>
      <c r="D58" s="74" t="s">
        <v>2</v>
      </c>
      <c r="E58" s="74" t="s">
        <v>3</v>
      </c>
      <c r="F58" s="74" t="s">
        <v>4</v>
      </c>
      <c r="G58" s="74" t="s">
        <v>5</v>
      </c>
      <c r="H58" s="74" t="s">
        <v>6</v>
      </c>
      <c r="I58" s="74" t="s">
        <v>7</v>
      </c>
      <c r="J58" s="74" t="s">
        <v>8</v>
      </c>
      <c r="N58" s="24"/>
    </row>
    <row r="59" spans="2:17" x14ac:dyDescent="0.2">
      <c r="B59" s="73"/>
      <c r="C59" s="73"/>
      <c r="D59" s="74"/>
      <c r="E59" s="74"/>
      <c r="F59" s="74"/>
      <c r="G59" s="74"/>
      <c r="H59" s="74"/>
      <c r="I59" s="74"/>
      <c r="J59" s="74"/>
    </row>
    <row r="60" spans="2:17" x14ac:dyDescent="0.2">
      <c r="B60" s="14"/>
      <c r="C60" s="14"/>
      <c r="D60" s="14"/>
      <c r="E60" s="14"/>
      <c r="F60" s="14"/>
      <c r="G60" s="14"/>
      <c r="H60" s="14"/>
      <c r="I60" s="14"/>
      <c r="J60" s="14"/>
    </row>
    <row r="61" spans="2:17" ht="16.5" customHeight="1" x14ac:dyDescent="0.2">
      <c r="B61" s="2" t="s">
        <v>11</v>
      </c>
      <c r="C61" s="29" t="s">
        <v>105</v>
      </c>
      <c r="D61" s="22">
        <v>60.550458715596335</v>
      </c>
      <c r="E61" s="22">
        <v>-6.25</v>
      </c>
      <c r="F61" s="22" t="s">
        <v>101</v>
      </c>
      <c r="G61" s="22" t="s">
        <v>101</v>
      </c>
      <c r="H61" s="22" t="s">
        <v>101</v>
      </c>
      <c r="I61" s="22" t="s">
        <v>101</v>
      </c>
      <c r="J61" s="22">
        <v>53.599999999999994</v>
      </c>
    </row>
    <row r="62" spans="2:17" ht="14.25" x14ac:dyDescent="0.2">
      <c r="C62" s="29" t="s">
        <v>106</v>
      </c>
      <c r="D62" s="22">
        <v>20.689655172413794</v>
      </c>
      <c r="E62" s="22">
        <v>-34.782608695652172</v>
      </c>
      <c r="F62" s="22" t="s">
        <v>101</v>
      </c>
      <c r="G62" s="22" t="s">
        <v>101</v>
      </c>
      <c r="H62" s="22">
        <v>0</v>
      </c>
      <c r="I62" s="22" t="s">
        <v>101</v>
      </c>
      <c r="J62" s="22">
        <v>12.941176470588232</v>
      </c>
    </row>
    <row r="63" spans="2:17" x14ac:dyDescent="0.2">
      <c r="B63" s="2" t="s">
        <v>12</v>
      </c>
      <c r="D63" s="22">
        <v>28.862973760932931</v>
      </c>
      <c r="E63" s="22">
        <v>0</v>
      </c>
      <c r="F63" s="22" t="s">
        <v>101</v>
      </c>
      <c r="G63" s="22" t="s">
        <v>101</v>
      </c>
      <c r="H63" s="22">
        <v>100</v>
      </c>
      <c r="I63" s="22" t="s">
        <v>101</v>
      </c>
      <c r="J63" s="22">
        <v>26.719576719576722</v>
      </c>
    </row>
    <row r="64" spans="2:17" x14ac:dyDescent="0.2">
      <c r="D64" s="22">
        <v>-7.1428571428571388</v>
      </c>
      <c r="E64" s="22">
        <v>-10.810810810810807</v>
      </c>
      <c r="F64" s="22" t="s">
        <v>101</v>
      </c>
      <c r="G64" s="22" t="s">
        <v>101</v>
      </c>
      <c r="H64" s="22">
        <v>33.333333333333314</v>
      </c>
      <c r="I64" s="22" t="s">
        <v>101</v>
      </c>
      <c r="J64" s="22">
        <v>-7.1705426356589186</v>
      </c>
    </row>
    <row r="65" spans="2:10" x14ac:dyDescent="0.2">
      <c r="B65" s="2" t="s">
        <v>13</v>
      </c>
      <c r="D65" s="22">
        <v>9.7938144329897057</v>
      </c>
      <c r="E65" s="22">
        <v>30</v>
      </c>
      <c r="F65" s="22">
        <v>-100</v>
      </c>
      <c r="G65" s="22" t="s">
        <v>101</v>
      </c>
      <c r="H65" s="22">
        <v>100</v>
      </c>
      <c r="I65" s="22" t="s">
        <v>101</v>
      </c>
      <c r="J65" s="22">
        <v>12.641083521444685</v>
      </c>
    </row>
    <row r="66" spans="2:10" x14ac:dyDescent="0.2">
      <c r="D66" s="22">
        <v>-24.333925399644755</v>
      </c>
      <c r="E66" s="22">
        <v>-22.61904761904762</v>
      </c>
      <c r="F66" s="22" t="s">
        <v>101</v>
      </c>
      <c r="G66" s="22" t="s">
        <v>101</v>
      </c>
      <c r="H66" s="22">
        <v>100</v>
      </c>
      <c r="I66" s="22" t="s">
        <v>101</v>
      </c>
      <c r="J66" s="22">
        <v>-23.348694316436251</v>
      </c>
    </row>
    <row r="67" spans="2:10" x14ac:dyDescent="0.2">
      <c r="B67" s="2" t="s">
        <v>14</v>
      </c>
      <c r="D67" s="22">
        <v>10.781671159029656</v>
      </c>
      <c r="E67" s="22">
        <v>0.90909090909090651</v>
      </c>
      <c r="F67" s="22">
        <v>50</v>
      </c>
      <c r="G67" s="22" t="s">
        <v>101</v>
      </c>
      <c r="H67" s="22">
        <v>0</v>
      </c>
      <c r="I67" s="22" t="s">
        <v>101</v>
      </c>
      <c r="J67" s="22">
        <v>8.6065573770491852</v>
      </c>
    </row>
    <row r="68" spans="2:10" x14ac:dyDescent="0.2">
      <c r="D68" s="22">
        <v>-4.8611111111111143</v>
      </c>
      <c r="E68" s="22">
        <v>-29.74683544303798</v>
      </c>
      <c r="F68" s="22">
        <v>200</v>
      </c>
      <c r="G68" s="22" t="s">
        <v>101</v>
      </c>
      <c r="H68" s="22">
        <v>-37.5</v>
      </c>
      <c r="I68" s="22" t="s">
        <v>101</v>
      </c>
      <c r="J68" s="22">
        <v>-11.519198664440736</v>
      </c>
    </row>
    <row r="69" spans="2:10" x14ac:dyDescent="0.2">
      <c r="B69" s="2" t="s">
        <v>15</v>
      </c>
      <c r="D69" s="22">
        <v>4.2016806722689211</v>
      </c>
      <c r="E69" s="22">
        <v>13.772455089820369</v>
      </c>
      <c r="F69" s="22">
        <v>200</v>
      </c>
      <c r="G69" s="22" t="s">
        <v>101</v>
      </c>
      <c r="H69" s="22">
        <v>100</v>
      </c>
      <c r="I69" s="22" t="s">
        <v>101</v>
      </c>
      <c r="J69" s="22">
        <v>7.7946768060836575</v>
      </c>
    </row>
    <row r="70" spans="2:10" x14ac:dyDescent="0.2">
      <c r="D70" s="22">
        <v>-13.488372093023258</v>
      </c>
      <c r="E70" s="22">
        <v>-11.627906976744185</v>
      </c>
      <c r="F70" s="22">
        <v>200</v>
      </c>
      <c r="G70" s="22" t="s">
        <v>101</v>
      </c>
      <c r="H70" s="22">
        <v>100</v>
      </c>
      <c r="I70" s="22" t="s">
        <v>101</v>
      </c>
      <c r="J70" s="22">
        <v>-12.364760432766616</v>
      </c>
    </row>
    <row r="71" spans="2:10" x14ac:dyDescent="0.2">
      <c r="B71" s="2" t="s">
        <v>16</v>
      </c>
      <c r="D71" s="22">
        <v>41.860465116279073</v>
      </c>
      <c r="E71" s="22">
        <v>37.5</v>
      </c>
      <c r="F71" s="22">
        <v>-100</v>
      </c>
      <c r="G71" s="22" t="s">
        <v>101</v>
      </c>
      <c r="H71" s="22" t="s">
        <v>101</v>
      </c>
      <c r="I71" s="22" t="s">
        <v>101</v>
      </c>
      <c r="J71" s="22">
        <v>40.056818181818187</v>
      </c>
    </row>
    <row r="72" spans="2:10" x14ac:dyDescent="0.2">
      <c r="D72" s="22">
        <v>-4.9844236760124545</v>
      </c>
      <c r="E72" s="22">
        <v>-19.396551724137936</v>
      </c>
      <c r="F72" s="22" t="s">
        <v>101</v>
      </c>
      <c r="G72" s="22" t="s">
        <v>101</v>
      </c>
      <c r="H72" s="22">
        <v>-75</v>
      </c>
      <c r="I72" s="22" t="s">
        <v>101</v>
      </c>
      <c r="J72" s="22">
        <v>-11.490125673249551</v>
      </c>
    </row>
    <row r="73" spans="2:10" x14ac:dyDescent="0.2">
      <c r="B73" s="2" t="s">
        <v>17</v>
      </c>
      <c r="D73" s="22">
        <v>31.92771084337349</v>
      </c>
      <c r="E73" s="22">
        <v>48.920863309352512</v>
      </c>
      <c r="F73" s="22" t="s">
        <v>101</v>
      </c>
      <c r="G73" s="22" t="s">
        <v>101</v>
      </c>
      <c r="H73" s="22">
        <v>200</v>
      </c>
      <c r="I73" s="22" t="s">
        <v>101</v>
      </c>
      <c r="J73" s="22">
        <v>40.849673202614383</v>
      </c>
    </row>
    <row r="74" spans="2:10" x14ac:dyDescent="0.2">
      <c r="D74" s="22">
        <v>-7.2033898305084847</v>
      </c>
      <c r="E74" s="22">
        <v>-14.81481481481481</v>
      </c>
      <c r="F74" s="22" t="s">
        <v>101</v>
      </c>
      <c r="G74" s="22" t="s">
        <v>101</v>
      </c>
      <c r="H74" s="22">
        <v>200</v>
      </c>
      <c r="I74" s="22" t="s">
        <v>101</v>
      </c>
      <c r="J74" s="22">
        <v>-10.208333333333329</v>
      </c>
    </row>
    <row r="75" spans="2:10" x14ac:dyDescent="0.2">
      <c r="B75" s="2" t="s">
        <v>18</v>
      </c>
      <c r="D75" s="22">
        <v>37.903225806451616</v>
      </c>
      <c r="E75" s="22">
        <v>98.823529411764696</v>
      </c>
      <c r="F75" s="22">
        <v>-100</v>
      </c>
      <c r="G75" s="22" t="s">
        <v>101</v>
      </c>
      <c r="H75" s="22" t="s">
        <v>101</v>
      </c>
      <c r="I75" s="22" t="s">
        <v>101</v>
      </c>
      <c r="J75" s="22">
        <v>61.137440758293849</v>
      </c>
    </row>
    <row r="76" spans="2:10" x14ac:dyDescent="0.2">
      <c r="D76" s="22">
        <v>-12.755102040816325</v>
      </c>
      <c r="E76" s="22">
        <v>13.422818791946312</v>
      </c>
      <c r="F76" s="22" t="s">
        <v>101</v>
      </c>
      <c r="G76" s="22" t="s">
        <v>101</v>
      </c>
      <c r="H76" s="22">
        <v>-100</v>
      </c>
      <c r="I76" s="22" t="s">
        <v>101</v>
      </c>
      <c r="J76" s="22">
        <v>-1.734104046242777</v>
      </c>
    </row>
    <row r="77" spans="2:10" x14ac:dyDescent="0.2">
      <c r="B77" s="2" t="s">
        <v>19</v>
      </c>
      <c r="D77" s="22">
        <v>25.233644859813069</v>
      </c>
      <c r="E77" s="22">
        <v>419.51219512195121</v>
      </c>
      <c r="F77" s="22" t="s">
        <v>101</v>
      </c>
      <c r="G77" s="22" t="s">
        <v>101</v>
      </c>
      <c r="H77" s="22" t="s">
        <v>101</v>
      </c>
      <c r="I77" s="22" t="s">
        <v>101</v>
      </c>
      <c r="J77" s="22">
        <v>134.45945945945948</v>
      </c>
    </row>
    <row r="78" spans="2:10" x14ac:dyDescent="0.2">
      <c r="D78" s="22">
        <v>-14.102564102564102</v>
      </c>
      <c r="E78" s="22">
        <v>309.61538461538458</v>
      </c>
      <c r="F78" s="22">
        <v>-100</v>
      </c>
      <c r="G78" s="22" t="s">
        <v>101</v>
      </c>
      <c r="H78" s="22">
        <v>-100</v>
      </c>
      <c r="I78" s="22" t="s">
        <v>101</v>
      </c>
      <c r="J78" s="22">
        <v>64.454976303317522</v>
      </c>
    </row>
    <row r="79" spans="2:10" x14ac:dyDescent="0.2">
      <c r="B79" s="2" t="s">
        <v>20</v>
      </c>
      <c r="D79" s="22">
        <v>4.8192771084337238</v>
      </c>
      <c r="E79" s="22">
        <v>50</v>
      </c>
      <c r="F79" s="22">
        <v>100</v>
      </c>
      <c r="G79" s="22" t="s">
        <v>101</v>
      </c>
      <c r="H79" s="22" t="s">
        <v>101</v>
      </c>
      <c r="I79" s="22" t="s">
        <v>101</v>
      </c>
      <c r="J79" s="22">
        <v>23.188405797101439</v>
      </c>
    </row>
    <row r="80" spans="2:10" x14ac:dyDescent="0.2">
      <c r="D80" s="22">
        <v>-20.909090909090907</v>
      </c>
      <c r="E80" s="22">
        <v>-34.146341463414629</v>
      </c>
      <c r="F80" s="22">
        <v>100</v>
      </c>
      <c r="G80" s="22" t="s">
        <v>101</v>
      </c>
      <c r="H80" s="22">
        <v>-100</v>
      </c>
      <c r="I80" s="22" t="s">
        <v>101</v>
      </c>
      <c r="J80" s="22">
        <v>-27.659574468085097</v>
      </c>
    </row>
    <row r="81" spans="2:10" x14ac:dyDescent="0.2">
      <c r="B81" s="2" t="s">
        <v>21</v>
      </c>
      <c r="D81" s="22">
        <v>11.833333333333343</v>
      </c>
      <c r="E81" s="22">
        <v>105.15463917525773</v>
      </c>
      <c r="F81" s="22">
        <v>-4.1666666666666572</v>
      </c>
      <c r="G81" s="22" t="s">
        <v>101</v>
      </c>
      <c r="H81" s="22">
        <v>50</v>
      </c>
      <c r="I81" s="22" t="s">
        <v>101</v>
      </c>
      <c r="J81" s="22">
        <v>41.371918542336545</v>
      </c>
    </row>
    <row r="82" spans="2:10" x14ac:dyDescent="0.2">
      <c r="D82" s="22">
        <v>-10.413885180240328</v>
      </c>
      <c r="E82" s="22">
        <v>-5.5379746835443058</v>
      </c>
      <c r="F82" s="22">
        <v>-36.111111111111114</v>
      </c>
      <c r="G82" s="22" t="s">
        <v>101</v>
      </c>
      <c r="H82" s="22">
        <v>-6.8965517241379359</v>
      </c>
      <c r="I82" s="22" t="s">
        <v>101</v>
      </c>
      <c r="J82" s="22">
        <v>-8.7828492392807789</v>
      </c>
    </row>
    <row r="83" spans="2:10" x14ac:dyDescent="0.2">
      <c r="B83" s="1" t="s">
        <v>8</v>
      </c>
      <c r="C83" s="1"/>
      <c r="D83" s="23"/>
      <c r="E83" s="23"/>
      <c r="F83" s="23"/>
      <c r="G83" s="23"/>
      <c r="H83" s="23"/>
      <c r="I83" s="23"/>
      <c r="J83" s="23"/>
    </row>
    <row r="84" spans="2:10" x14ac:dyDescent="0.2">
      <c r="B84" s="1"/>
      <c r="C84" s="1"/>
      <c r="D84" s="23">
        <v>19.210618232623133</v>
      </c>
      <c r="E84" s="23">
        <v>66.488413547237059</v>
      </c>
      <c r="F84" s="23">
        <v>3.125</v>
      </c>
      <c r="G84" s="23" t="s">
        <v>101</v>
      </c>
      <c r="H84" s="23">
        <v>67.741935483870975</v>
      </c>
      <c r="I84" s="23" t="s">
        <v>101</v>
      </c>
      <c r="J84" s="23">
        <v>32.583992094861657</v>
      </c>
    </row>
    <row r="85" spans="2:10" x14ac:dyDescent="0.2">
      <c r="D85" s="69">
        <v>-10.513896171997899</v>
      </c>
      <c r="E85" s="69">
        <v>-4.1067761806981622</v>
      </c>
      <c r="F85" s="69">
        <v>-17.5</v>
      </c>
      <c r="G85" s="69" t="s">
        <v>101</v>
      </c>
      <c r="H85" s="69">
        <v>-7.1428571428571388</v>
      </c>
      <c r="I85" s="69" t="s">
        <v>101</v>
      </c>
      <c r="J85" s="69">
        <v>-8.3817002389894242</v>
      </c>
    </row>
  </sheetData>
  <mergeCells count="17">
    <mergeCell ref="B6:B7"/>
    <mergeCell ref="C6:C7"/>
    <mergeCell ref="B58:B59"/>
    <mergeCell ref="C58:C59"/>
    <mergeCell ref="D58:D59"/>
    <mergeCell ref="E58:E59"/>
    <mergeCell ref="F58:F59"/>
    <mergeCell ref="P6:Q7"/>
    <mergeCell ref="N6:O7"/>
    <mergeCell ref="F6:G7"/>
    <mergeCell ref="H6:I7"/>
    <mergeCell ref="J58:J59"/>
    <mergeCell ref="J6:K7"/>
    <mergeCell ref="L6:M7"/>
    <mergeCell ref="G58:G59"/>
    <mergeCell ref="H58:H59"/>
    <mergeCell ref="I58:I59"/>
  </mergeCells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40"/>
  <sheetViews>
    <sheetView zoomScale="80" zoomScaleNormal="80" workbookViewId="0">
      <selection activeCell="D15" sqref="D15"/>
    </sheetView>
  </sheetViews>
  <sheetFormatPr defaultColWidth="8.85546875" defaultRowHeight="12.75" x14ac:dyDescent="0.2"/>
  <cols>
    <col min="1" max="1" width="8.85546875" style="38"/>
    <col min="2" max="2" width="20.140625" style="38" customWidth="1"/>
    <col min="3" max="3" width="11.85546875" style="42" customWidth="1"/>
    <col min="4" max="13" width="11.85546875" style="38" customWidth="1"/>
    <col min="14" max="16384" width="8.85546875" style="38"/>
  </cols>
  <sheetData>
    <row r="1" spans="2:12" x14ac:dyDescent="0.2">
      <c r="B1" s="35" t="s">
        <v>83</v>
      </c>
      <c r="C1" s="36"/>
      <c r="D1" s="35"/>
      <c r="E1" s="35"/>
      <c r="F1" s="35"/>
      <c r="G1" s="35"/>
      <c r="H1" s="35"/>
      <c r="I1" s="35"/>
    </row>
    <row r="2" spans="2:12" x14ac:dyDescent="0.2">
      <c r="B2" s="35" t="s">
        <v>82</v>
      </c>
      <c r="C2" s="36"/>
      <c r="D2" s="35"/>
      <c r="E2" s="35"/>
      <c r="F2" s="35"/>
      <c r="G2" s="35"/>
      <c r="H2" s="35"/>
      <c r="I2" s="35"/>
    </row>
    <row r="3" spans="2:12" x14ac:dyDescent="0.2">
      <c r="B3" s="35" t="s">
        <v>26</v>
      </c>
      <c r="C3" s="36"/>
      <c r="D3" s="35"/>
      <c r="E3" s="35"/>
      <c r="F3" s="35"/>
      <c r="G3" s="35"/>
      <c r="H3" s="35"/>
      <c r="I3" s="35"/>
    </row>
    <row r="4" spans="2:12" x14ac:dyDescent="0.2">
      <c r="B4" s="35"/>
      <c r="C4" s="36"/>
      <c r="D4" s="35"/>
      <c r="E4" s="35"/>
      <c r="F4" s="35"/>
      <c r="G4" s="35"/>
      <c r="H4" s="35"/>
      <c r="I4" s="35"/>
    </row>
    <row r="6" spans="2:12" s="48" customFormat="1" ht="37.5" customHeight="1" x14ac:dyDescent="0.25">
      <c r="B6" s="72" t="s">
        <v>111</v>
      </c>
      <c r="C6" s="72" t="s">
        <v>110</v>
      </c>
      <c r="D6" s="72" t="s">
        <v>30</v>
      </c>
      <c r="E6" s="72" t="s">
        <v>91</v>
      </c>
      <c r="F6" s="72" t="s">
        <v>92</v>
      </c>
      <c r="G6" s="72" t="s">
        <v>93</v>
      </c>
      <c r="H6" s="72" t="s">
        <v>94</v>
      </c>
      <c r="I6" s="72" t="s">
        <v>95</v>
      </c>
      <c r="J6" s="72" t="s">
        <v>96</v>
      </c>
      <c r="K6" s="72" t="s">
        <v>97</v>
      </c>
      <c r="L6" s="72" t="s">
        <v>8</v>
      </c>
    </row>
    <row r="7" spans="2:12" s="56" customFormat="1" x14ac:dyDescent="0.2">
      <c r="C7" s="54"/>
    </row>
    <row r="8" spans="2:12" s="56" customFormat="1" x14ac:dyDescent="0.2">
      <c r="B8" s="56" t="s">
        <v>73</v>
      </c>
      <c r="C8" s="39" t="s">
        <v>107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</row>
    <row r="9" spans="2:12" s="56" customFormat="1" x14ac:dyDescent="0.2">
      <c r="C9" s="39" t="s">
        <v>103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</row>
    <row r="10" spans="2:12" ht="14.25" x14ac:dyDescent="0.2">
      <c r="C10" s="41" t="s">
        <v>108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</row>
    <row r="11" spans="2:12" x14ac:dyDescent="0.2">
      <c r="B11" s="38" t="s">
        <v>74</v>
      </c>
      <c r="C11" s="39"/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</row>
    <row r="12" spans="2:12" x14ac:dyDescent="0.2">
      <c r="C12" s="39"/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</row>
    <row r="13" spans="2:12" x14ac:dyDescent="0.2"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2:12" x14ac:dyDescent="0.2">
      <c r="B14" s="38" t="s">
        <v>75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</row>
    <row r="15" spans="2:12" x14ac:dyDescent="0.2"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</row>
    <row r="16" spans="2:12" x14ac:dyDescent="0.2"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2:12" x14ac:dyDescent="0.2">
      <c r="B17" s="38" t="s">
        <v>76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</row>
    <row r="18" spans="2:12" x14ac:dyDescent="0.2"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</row>
    <row r="19" spans="2:12" x14ac:dyDescent="0.2"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</row>
    <row r="20" spans="2:12" x14ac:dyDescent="0.2">
      <c r="B20" s="38" t="s">
        <v>77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</row>
    <row r="21" spans="2:12" x14ac:dyDescent="0.2"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</row>
    <row r="22" spans="2:12" x14ac:dyDescent="0.2"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</row>
    <row r="23" spans="2:12" x14ac:dyDescent="0.2">
      <c r="B23" s="38" t="s">
        <v>78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2:12" x14ac:dyDescent="0.2"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</row>
    <row r="25" spans="2:12" x14ac:dyDescent="0.2"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</row>
    <row r="26" spans="2:12" x14ac:dyDescent="0.2">
      <c r="B26" s="38" t="s">
        <v>79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</row>
    <row r="27" spans="2:12" x14ac:dyDescent="0.2"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</row>
    <row r="28" spans="2:12" x14ac:dyDescent="0.2"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</row>
    <row r="29" spans="2:12" x14ac:dyDescent="0.2">
      <c r="B29" s="38" t="s">
        <v>80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</row>
    <row r="30" spans="2:12" x14ac:dyDescent="0.2"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</row>
    <row r="31" spans="2:12" x14ac:dyDescent="0.2"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</row>
    <row r="32" spans="2:12" x14ac:dyDescent="0.2">
      <c r="B32" s="38" t="s">
        <v>7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</row>
    <row r="33" spans="2:12" x14ac:dyDescent="0.2"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</row>
    <row r="34" spans="2:12" x14ac:dyDescent="0.2"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</row>
    <row r="35" spans="2:12" x14ac:dyDescent="0.2">
      <c r="B35" s="35" t="s">
        <v>8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</row>
    <row r="36" spans="2:12" x14ac:dyDescent="0.2"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</row>
    <row r="37" spans="2:12" x14ac:dyDescent="0.2"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</row>
    <row r="38" spans="2:12" x14ac:dyDescent="0.2">
      <c r="D38" s="40"/>
      <c r="E38" s="40"/>
      <c r="F38" s="40"/>
      <c r="G38" s="40"/>
      <c r="H38" s="40"/>
      <c r="I38" s="40"/>
      <c r="J38" s="40"/>
      <c r="K38" s="40"/>
      <c r="L38" s="40"/>
    </row>
    <row r="40" spans="2:12" ht="14.25" x14ac:dyDescent="0.2">
      <c r="B40" s="30" t="s">
        <v>90</v>
      </c>
    </row>
  </sheetData>
  <pageMargins left="0.7" right="0.7" top="0.75" bottom="0.75" header="0.3" footer="0.3"/>
  <pageSetup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L20"/>
  <sheetViews>
    <sheetView tabSelected="1" workbookViewId="0">
      <selection activeCell="H32" sqref="H32"/>
    </sheetView>
  </sheetViews>
  <sheetFormatPr defaultColWidth="8.85546875" defaultRowHeight="12.75" x14ac:dyDescent="0.2"/>
  <cols>
    <col min="1" max="1" width="8.85546875" style="38"/>
    <col min="2" max="2" width="19.42578125" style="38" customWidth="1"/>
    <col min="3" max="3" width="14.140625" style="42" customWidth="1"/>
    <col min="4" max="12" width="14.140625" style="38" customWidth="1"/>
    <col min="13" max="13" width="11.42578125" style="38" customWidth="1"/>
    <col min="14" max="16384" width="8.85546875" style="38"/>
  </cols>
  <sheetData>
    <row r="1" spans="2:12" x14ac:dyDescent="0.2">
      <c r="B1" s="35" t="s">
        <v>84</v>
      </c>
      <c r="C1" s="36"/>
      <c r="D1" s="35"/>
      <c r="E1" s="35"/>
      <c r="F1" s="35"/>
      <c r="G1" s="35"/>
      <c r="H1" s="35"/>
      <c r="I1" s="35"/>
    </row>
    <row r="2" spans="2:12" x14ac:dyDescent="0.2">
      <c r="B2" s="35" t="s">
        <v>85</v>
      </c>
      <c r="C2" s="36"/>
      <c r="D2" s="35"/>
      <c r="E2" s="35"/>
      <c r="F2" s="35"/>
      <c r="G2" s="35"/>
      <c r="H2" s="35"/>
      <c r="I2" s="35"/>
    </row>
    <row r="3" spans="2:12" x14ac:dyDescent="0.2">
      <c r="B3" s="35"/>
      <c r="C3" s="36"/>
      <c r="D3" s="35"/>
      <c r="E3" s="35"/>
      <c r="F3" s="35"/>
      <c r="G3" s="35"/>
      <c r="H3" s="35"/>
      <c r="I3" s="35"/>
    </row>
    <row r="5" spans="2:12" s="45" customFormat="1" ht="37.5" customHeight="1" x14ac:dyDescent="0.25">
      <c r="B5" s="70"/>
      <c r="C5" s="71" t="s">
        <v>110</v>
      </c>
      <c r="D5" s="72" t="s">
        <v>30</v>
      </c>
      <c r="E5" s="72" t="s">
        <v>91</v>
      </c>
      <c r="F5" s="72" t="s">
        <v>92</v>
      </c>
      <c r="G5" s="72" t="s">
        <v>93</v>
      </c>
      <c r="H5" s="72" t="s">
        <v>94</v>
      </c>
      <c r="I5" s="72" t="s">
        <v>95</v>
      </c>
      <c r="J5" s="72" t="s">
        <v>96</v>
      </c>
      <c r="K5" s="72" t="s">
        <v>97</v>
      </c>
      <c r="L5" s="70" t="s">
        <v>8</v>
      </c>
    </row>
    <row r="7" spans="2:12" s="56" customFormat="1" x14ac:dyDescent="0.2">
      <c r="B7" s="56" t="s">
        <v>86</v>
      </c>
      <c r="C7" s="39" t="s">
        <v>102</v>
      </c>
      <c r="D7" s="58">
        <v>13</v>
      </c>
      <c r="E7" s="58">
        <v>1</v>
      </c>
      <c r="F7" s="58">
        <v>0</v>
      </c>
      <c r="G7" s="58">
        <v>0</v>
      </c>
      <c r="H7" s="58">
        <v>15</v>
      </c>
      <c r="I7" s="58">
        <v>0</v>
      </c>
      <c r="J7" s="58">
        <v>2</v>
      </c>
      <c r="K7" s="58">
        <v>0</v>
      </c>
      <c r="L7" s="59">
        <f>SUM(D7:K7)</f>
        <v>31</v>
      </c>
    </row>
    <row r="8" spans="2:12" s="56" customFormat="1" x14ac:dyDescent="0.2">
      <c r="C8" s="39" t="s">
        <v>103</v>
      </c>
      <c r="D8" s="58">
        <v>21</v>
      </c>
      <c r="E8" s="58">
        <v>7</v>
      </c>
      <c r="F8" s="58">
        <v>1</v>
      </c>
      <c r="G8" s="58">
        <v>0</v>
      </c>
      <c r="H8" s="58">
        <v>16</v>
      </c>
      <c r="I8" s="58">
        <v>0</v>
      </c>
      <c r="J8" s="58">
        <v>11</v>
      </c>
      <c r="K8" s="58">
        <v>0</v>
      </c>
      <c r="L8" s="59">
        <f t="shared" ref="L8:L9" si="0">SUM(D8:K8)</f>
        <v>56</v>
      </c>
    </row>
    <row r="9" spans="2:12" s="56" customFormat="1" ht="14.25" x14ac:dyDescent="0.2">
      <c r="C9" s="41" t="s">
        <v>108</v>
      </c>
      <c r="D9" s="58">
        <v>25</v>
      </c>
      <c r="E9" s="58">
        <v>4</v>
      </c>
      <c r="F9" s="58">
        <v>3</v>
      </c>
      <c r="G9" s="58">
        <v>0</v>
      </c>
      <c r="H9" s="58">
        <v>16</v>
      </c>
      <c r="I9" s="58">
        <v>0</v>
      </c>
      <c r="J9" s="58">
        <v>4</v>
      </c>
      <c r="K9" s="58">
        <v>0</v>
      </c>
      <c r="L9" s="59">
        <f t="shared" si="0"/>
        <v>52</v>
      </c>
    </row>
    <row r="10" spans="2:12" x14ac:dyDescent="0.2">
      <c r="C10" s="39"/>
      <c r="D10" s="46"/>
      <c r="E10" s="46"/>
      <c r="F10" s="46"/>
      <c r="G10" s="46"/>
      <c r="H10" s="46"/>
      <c r="I10" s="46"/>
      <c r="J10" s="46"/>
      <c r="K10" s="46"/>
      <c r="L10" s="47"/>
    </row>
    <row r="11" spans="2:12" x14ac:dyDescent="0.2">
      <c r="B11" s="38" t="s">
        <v>87</v>
      </c>
      <c r="C11" s="39"/>
      <c r="D11" s="46">
        <v>114.51188</v>
      </c>
      <c r="E11" s="46">
        <v>10.199999999999999</v>
      </c>
      <c r="F11" s="46">
        <v>0</v>
      </c>
      <c r="G11" s="46">
        <v>0</v>
      </c>
      <c r="H11" s="46">
        <v>41.929881000000002</v>
      </c>
      <c r="I11" s="46">
        <v>0</v>
      </c>
      <c r="J11" s="46">
        <v>2.9483329999999999</v>
      </c>
      <c r="K11" s="46">
        <v>0</v>
      </c>
      <c r="L11" s="47">
        <f>SUM(D11:K11)</f>
        <v>169.59009399999999</v>
      </c>
    </row>
    <row r="12" spans="2:12" x14ac:dyDescent="0.2">
      <c r="C12" s="39"/>
      <c r="D12" s="46">
        <v>338.22373900000002</v>
      </c>
      <c r="E12" s="46">
        <v>36.526564</v>
      </c>
      <c r="F12" s="46">
        <v>3.1</v>
      </c>
      <c r="G12" s="46">
        <v>0</v>
      </c>
      <c r="H12" s="46">
        <v>9.3565839999999998</v>
      </c>
      <c r="I12" s="46">
        <v>0</v>
      </c>
      <c r="J12" s="46">
        <v>46.996192000000001</v>
      </c>
      <c r="K12" s="46">
        <v>0</v>
      </c>
      <c r="L12" s="47">
        <f t="shared" ref="L12:L13" si="1">SUM(D12:K12)</f>
        <v>434.20307900000006</v>
      </c>
    </row>
    <row r="13" spans="2:12" x14ac:dyDescent="0.2">
      <c r="D13" s="46">
        <v>154.759129</v>
      </c>
      <c r="E13" s="46">
        <v>33</v>
      </c>
      <c r="F13" s="46">
        <v>26.2</v>
      </c>
      <c r="G13" s="46">
        <v>0</v>
      </c>
      <c r="H13" s="46">
        <v>7.0331270000000004</v>
      </c>
      <c r="I13" s="46">
        <v>0</v>
      </c>
      <c r="J13" s="46">
        <v>60.32</v>
      </c>
      <c r="K13" s="46">
        <v>0</v>
      </c>
      <c r="L13" s="47">
        <f t="shared" si="1"/>
        <v>281.31225599999999</v>
      </c>
    </row>
    <row r="20" spans="2:2" ht="14.25" x14ac:dyDescent="0.2">
      <c r="B20" s="30" t="s">
        <v>90</v>
      </c>
    </row>
  </sheetData>
  <pageMargins left="0.7" right="0.7" top="0.75" bottom="0.75" header="0.3" footer="0.3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84"/>
  <sheetViews>
    <sheetView workbookViewId="0">
      <selection activeCell="B6" sqref="B6:J6"/>
    </sheetView>
  </sheetViews>
  <sheetFormatPr defaultColWidth="8.85546875" defaultRowHeight="12.75" x14ac:dyDescent="0.2"/>
  <cols>
    <col min="1" max="1" width="8.85546875" style="2"/>
    <col min="2" max="2" width="17.42578125" style="2" customWidth="1"/>
    <col min="3" max="3" width="18.5703125" style="2" customWidth="1"/>
    <col min="4" max="4" width="12" style="2" customWidth="1"/>
    <col min="5" max="5" width="12.28515625" style="2" customWidth="1"/>
    <col min="6" max="6" width="11.42578125" style="2" customWidth="1"/>
    <col min="7" max="7" width="12.42578125" style="2" customWidth="1"/>
    <col min="8" max="8" width="13.5703125" style="2" customWidth="1"/>
    <col min="9" max="9" width="10.5703125" style="2" bestFit="1" customWidth="1"/>
    <col min="10" max="10" width="12.5703125" style="2" bestFit="1" customWidth="1"/>
    <col min="11" max="16384" width="8.85546875" style="2"/>
  </cols>
  <sheetData>
    <row r="1" spans="2:11" x14ac:dyDescent="0.2">
      <c r="B1" s="1" t="s">
        <v>24</v>
      </c>
      <c r="C1" s="1"/>
      <c r="D1" s="1"/>
      <c r="E1" s="1"/>
      <c r="F1" s="1"/>
      <c r="G1" s="1"/>
      <c r="H1" s="1"/>
      <c r="I1" s="1"/>
      <c r="J1" s="1"/>
    </row>
    <row r="2" spans="2:11" x14ac:dyDescent="0.2">
      <c r="B2" s="1" t="s">
        <v>25</v>
      </c>
      <c r="C2" s="1"/>
      <c r="D2" s="1"/>
      <c r="E2" s="1"/>
      <c r="F2" s="1"/>
      <c r="G2" s="1"/>
      <c r="H2" s="1"/>
      <c r="I2" s="1"/>
      <c r="J2" s="1"/>
    </row>
    <row r="3" spans="2:11" x14ac:dyDescent="0.2">
      <c r="B3" s="1" t="s">
        <v>26</v>
      </c>
      <c r="C3" s="1"/>
      <c r="D3" s="1"/>
      <c r="E3" s="1"/>
      <c r="F3" s="1"/>
      <c r="G3" s="1"/>
      <c r="H3" s="1"/>
      <c r="I3" s="1"/>
      <c r="J3" s="1"/>
    </row>
    <row r="4" spans="2:11" x14ac:dyDescent="0.2">
      <c r="B4" s="1"/>
      <c r="C4" s="1"/>
      <c r="D4" s="1"/>
      <c r="E4" s="1"/>
      <c r="F4" s="1"/>
      <c r="G4" s="1"/>
      <c r="H4" s="1"/>
      <c r="I4" s="1"/>
      <c r="J4" s="1"/>
    </row>
    <row r="5" spans="2:11" x14ac:dyDescent="0.2">
      <c r="B5" s="1"/>
      <c r="C5" s="1"/>
      <c r="D5" s="1"/>
      <c r="E5" s="1"/>
      <c r="F5" s="1"/>
      <c r="G5" s="1"/>
      <c r="H5" s="1"/>
      <c r="I5" s="1"/>
      <c r="J5" s="1"/>
    </row>
    <row r="6" spans="2:11" s="3" customFormat="1" ht="37.5" customHeight="1" x14ac:dyDescent="0.25">
      <c r="B6" s="77" t="s">
        <v>109</v>
      </c>
      <c r="C6" s="77" t="s">
        <v>110</v>
      </c>
      <c r="D6" s="77" t="s">
        <v>2</v>
      </c>
      <c r="E6" s="77" t="s">
        <v>3</v>
      </c>
      <c r="F6" s="77" t="s">
        <v>4</v>
      </c>
      <c r="G6" s="77" t="s">
        <v>5</v>
      </c>
      <c r="H6" s="77" t="s">
        <v>6</v>
      </c>
      <c r="I6" s="77" t="s">
        <v>7</v>
      </c>
      <c r="J6" s="77" t="s">
        <v>8</v>
      </c>
    </row>
    <row r="8" spans="2:11" x14ac:dyDescent="0.2">
      <c r="B8" s="2" t="s">
        <v>11</v>
      </c>
      <c r="C8" s="32" t="s">
        <v>102</v>
      </c>
      <c r="D8" s="8">
        <v>8.5070789999999992</v>
      </c>
      <c r="E8" s="8">
        <v>1.0820000000000001</v>
      </c>
      <c r="F8" s="8">
        <v>0</v>
      </c>
      <c r="G8" s="8">
        <v>0</v>
      </c>
      <c r="H8" s="8">
        <v>0</v>
      </c>
      <c r="I8" s="8">
        <v>0</v>
      </c>
      <c r="J8" s="8">
        <v>9.5890789999999999</v>
      </c>
      <c r="K8" s="28"/>
    </row>
    <row r="9" spans="2:11" x14ac:dyDescent="0.2">
      <c r="C9" s="32" t="s">
        <v>103</v>
      </c>
      <c r="D9" s="8">
        <v>9.9959050000000005</v>
      </c>
      <c r="E9" s="8">
        <v>1.599796</v>
      </c>
      <c r="F9" s="8">
        <v>0</v>
      </c>
      <c r="G9" s="8">
        <v>0</v>
      </c>
      <c r="H9" s="8">
        <v>0.14399999999999999</v>
      </c>
      <c r="I9" s="8">
        <v>0</v>
      </c>
      <c r="J9" s="8">
        <v>11.739701</v>
      </c>
      <c r="K9" s="28"/>
    </row>
    <row r="10" spans="2:11" ht="14.25" x14ac:dyDescent="0.2">
      <c r="C10" s="33" t="s">
        <v>104</v>
      </c>
      <c r="D10" s="8">
        <v>10.052788</v>
      </c>
      <c r="E10" s="8">
        <v>1.117</v>
      </c>
      <c r="F10" s="8">
        <v>0</v>
      </c>
      <c r="G10" s="8">
        <v>0</v>
      </c>
      <c r="H10" s="8">
        <v>0.155</v>
      </c>
      <c r="I10" s="8">
        <v>0</v>
      </c>
      <c r="J10" s="8">
        <v>11.324788</v>
      </c>
      <c r="K10" s="28"/>
    </row>
    <row r="11" spans="2:11" x14ac:dyDescent="0.2">
      <c r="B11" s="2" t="s">
        <v>12</v>
      </c>
      <c r="D11" s="8">
        <v>56.540567000000003</v>
      </c>
      <c r="E11" s="8">
        <v>5.3069449999999998</v>
      </c>
      <c r="F11" s="8">
        <v>0</v>
      </c>
      <c r="G11" s="8">
        <v>0</v>
      </c>
      <c r="H11" s="8">
        <v>0.30652000000000001</v>
      </c>
      <c r="I11" s="8">
        <v>0</v>
      </c>
      <c r="J11" s="8">
        <v>62.154032000000001</v>
      </c>
      <c r="K11" s="28"/>
    </row>
    <row r="12" spans="2:11" x14ac:dyDescent="0.2">
      <c r="D12" s="8">
        <v>78.938928000000004</v>
      </c>
      <c r="E12" s="8">
        <v>5.7343669999999998</v>
      </c>
      <c r="F12" s="8">
        <v>0</v>
      </c>
      <c r="G12" s="8">
        <v>0</v>
      </c>
      <c r="H12" s="8">
        <v>0.45638899999999999</v>
      </c>
      <c r="I12" s="8">
        <v>0</v>
      </c>
      <c r="J12" s="8">
        <v>85.129683999999997</v>
      </c>
      <c r="K12" s="28"/>
    </row>
    <row r="13" spans="2:11" x14ac:dyDescent="0.2">
      <c r="D13" s="8">
        <v>73.699751000000006</v>
      </c>
      <c r="E13" s="8">
        <v>5.2216670000000001</v>
      </c>
      <c r="F13" s="8">
        <v>0</v>
      </c>
      <c r="G13" s="8">
        <v>0</v>
      </c>
      <c r="H13" s="8">
        <v>0.59450700000000001</v>
      </c>
      <c r="I13" s="8">
        <v>0</v>
      </c>
      <c r="J13" s="8">
        <v>79.515924999999996</v>
      </c>
      <c r="K13" s="28"/>
    </row>
    <row r="14" spans="2:11" x14ac:dyDescent="0.2">
      <c r="B14" s="2" t="s">
        <v>13</v>
      </c>
      <c r="D14" s="8">
        <v>98.869677999999993</v>
      </c>
      <c r="E14" s="8">
        <v>13.009062</v>
      </c>
      <c r="F14" s="8">
        <v>0.25</v>
      </c>
      <c r="G14" s="8">
        <v>0</v>
      </c>
      <c r="H14" s="8">
        <v>0.904837</v>
      </c>
      <c r="I14" s="8">
        <v>0</v>
      </c>
      <c r="J14" s="8">
        <v>113.03357699999999</v>
      </c>
      <c r="K14" s="28"/>
    </row>
    <row r="15" spans="2:11" x14ac:dyDescent="0.2">
      <c r="D15" s="8">
        <v>143.51734099999999</v>
      </c>
      <c r="E15" s="8">
        <v>21.862120000000001</v>
      </c>
      <c r="F15" s="8">
        <v>0</v>
      </c>
      <c r="G15" s="8">
        <v>0</v>
      </c>
      <c r="H15" s="8">
        <v>0.98960499999999996</v>
      </c>
      <c r="I15" s="8">
        <v>0</v>
      </c>
      <c r="J15" s="8">
        <v>166.369066</v>
      </c>
      <c r="K15" s="28"/>
    </row>
    <row r="16" spans="2:11" x14ac:dyDescent="0.2">
      <c r="D16" s="8">
        <v>108.710949</v>
      </c>
      <c r="E16" s="8">
        <v>16.835398000000001</v>
      </c>
      <c r="F16" s="8">
        <v>0</v>
      </c>
      <c r="G16" s="8">
        <v>0</v>
      </c>
      <c r="H16" s="8">
        <v>2.0433789999999998</v>
      </c>
      <c r="I16" s="8">
        <v>0</v>
      </c>
      <c r="J16" s="8">
        <v>127.589726</v>
      </c>
      <c r="K16" s="28"/>
    </row>
    <row r="17" spans="2:11" x14ac:dyDescent="0.2">
      <c r="B17" s="2" t="s">
        <v>14</v>
      </c>
      <c r="D17" s="8">
        <v>131.60862</v>
      </c>
      <c r="E17" s="8">
        <v>38.932771000000002</v>
      </c>
      <c r="F17" s="8">
        <v>0.73399999999999999</v>
      </c>
      <c r="G17" s="8">
        <v>0</v>
      </c>
      <c r="H17" s="8">
        <v>1.7143569999999999</v>
      </c>
      <c r="I17" s="8">
        <v>0</v>
      </c>
      <c r="J17" s="8">
        <v>172.98974799999999</v>
      </c>
      <c r="K17" s="28"/>
    </row>
    <row r="18" spans="2:11" x14ac:dyDescent="0.2">
      <c r="D18" s="8">
        <v>154.894688</v>
      </c>
      <c r="E18" s="8">
        <v>56.726860000000002</v>
      </c>
      <c r="F18" s="8">
        <v>0.31</v>
      </c>
      <c r="G18" s="8">
        <v>0</v>
      </c>
      <c r="H18" s="8">
        <v>2.7201879999999998</v>
      </c>
      <c r="I18" s="8">
        <v>0</v>
      </c>
      <c r="J18" s="8">
        <v>214.651736</v>
      </c>
      <c r="K18" s="28"/>
    </row>
    <row r="19" spans="2:11" x14ac:dyDescent="0.2">
      <c r="D19" s="8">
        <v>147.03219999999999</v>
      </c>
      <c r="E19" s="8">
        <v>39.614699999999999</v>
      </c>
      <c r="F19" s="8">
        <v>1.0049999999999999</v>
      </c>
      <c r="G19" s="8">
        <v>0</v>
      </c>
      <c r="H19" s="8">
        <v>1.81637</v>
      </c>
      <c r="I19" s="8">
        <v>0</v>
      </c>
      <c r="J19" s="8">
        <v>189.46826999999999</v>
      </c>
      <c r="K19" s="28"/>
    </row>
    <row r="20" spans="2:11" x14ac:dyDescent="0.2">
      <c r="B20" s="2" t="s">
        <v>15</v>
      </c>
      <c r="D20" s="8">
        <v>163.394272</v>
      </c>
      <c r="E20" s="8">
        <v>75.801282</v>
      </c>
      <c r="F20" s="8">
        <v>0.47</v>
      </c>
      <c r="G20" s="8">
        <v>0</v>
      </c>
      <c r="H20" s="8">
        <v>0.495</v>
      </c>
      <c r="I20" s="8">
        <v>0</v>
      </c>
      <c r="J20" s="8">
        <v>240.16055399999999</v>
      </c>
      <c r="K20" s="28"/>
    </row>
    <row r="21" spans="2:11" x14ac:dyDescent="0.2">
      <c r="D21" s="8">
        <v>197.32916800000001</v>
      </c>
      <c r="E21" s="8">
        <v>97.913837000000001</v>
      </c>
      <c r="F21" s="8">
        <v>0.46500000000000002</v>
      </c>
      <c r="G21" s="8">
        <v>0</v>
      </c>
      <c r="H21" s="8">
        <v>0.40500000000000003</v>
      </c>
      <c r="I21" s="8">
        <v>0</v>
      </c>
      <c r="J21" s="8">
        <v>296.11300499999999</v>
      </c>
      <c r="K21" s="28"/>
    </row>
    <row r="22" spans="2:11" x14ac:dyDescent="0.2">
      <c r="D22" s="8">
        <v>169.95081200000001</v>
      </c>
      <c r="E22" s="8">
        <v>87.013589999999994</v>
      </c>
      <c r="F22" s="8">
        <v>1.3740000000000001</v>
      </c>
      <c r="G22" s="8">
        <v>0</v>
      </c>
      <c r="H22" s="8">
        <v>0.84499999999999997</v>
      </c>
      <c r="I22" s="8">
        <v>0</v>
      </c>
      <c r="J22" s="8">
        <v>259.183402</v>
      </c>
      <c r="K22" s="28"/>
    </row>
    <row r="23" spans="2:11" x14ac:dyDescent="0.2">
      <c r="B23" s="2" t="s">
        <v>16</v>
      </c>
      <c r="D23" s="8">
        <v>119.113952</v>
      </c>
      <c r="E23" s="8">
        <v>76.156655000000001</v>
      </c>
      <c r="F23" s="8">
        <v>0.59499999999999997</v>
      </c>
      <c r="G23" s="8">
        <v>0</v>
      </c>
      <c r="H23" s="8">
        <v>0</v>
      </c>
      <c r="I23" s="8">
        <v>0</v>
      </c>
      <c r="J23" s="8">
        <v>195.86560700000001</v>
      </c>
      <c r="K23" s="28"/>
    </row>
    <row r="24" spans="2:11" x14ac:dyDescent="0.2">
      <c r="D24" s="8">
        <v>179.844191</v>
      </c>
      <c r="E24" s="8">
        <v>129.98263900000001</v>
      </c>
      <c r="F24" s="8">
        <v>0</v>
      </c>
      <c r="G24" s="8">
        <v>0</v>
      </c>
      <c r="H24" s="8">
        <v>2.2875709999999998</v>
      </c>
      <c r="I24" s="8">
        <v>0</v>
      </c>
      <c r="J24" s="8">
        <v>312.11440099999999</v>
      </c>
      <c r="K24" s="28"/>
    </row>
    <row r="25" spans="2:11" x14ac:dyDescent="0.2">
      <c r="D25" s="8">
        <v>171.04166499999999</v>
      </c>
      <c r="E25" s="8">
        <v>104.31573299999999</v>
      </c>
      <c r="F25" s="8">
        <v>0</v>
      </c>
      <c r="G25" s="8">
        <v>0</v>
      </c>
      <c r="H25" s="8">
        <v>0.6</v>
      </c>
      <c r="I25" s="8">
        <v>0</v>
      </c>
      <c r="J25" s="8">
        <v>275.95739800000001</v>
      </c>
      <c r="K25" s="28"/>
    </row>
    <row r="26" spans="2:11" x14ac:dyDescent="0.2">
      <c r="B26" s="2" t="s">
        <v>17</v>
      </c>
      <c r="D26" s="8">
        <v>109.05837</v>
      </c>
      <c r="E26" s="8">
        <v>91.417179000000004</v>
      </c>
      <c r="F26" s="8">
        <v>0</v>
      </c>
      <c r="G26" s="8">
        <v>0</v>
      </c>
      <c r="H26" s="8">
        <v>0.65749999999999997</v>
      </c>
      <c r="I26" s="8">
        <v>0</v>
      </c>
      <c r="J26" s="8">
        <v>201.133049</v>
      </c>
      <c r="K26" s="28"/>
    </row>
    <row r="27" spans="2:11" x14ac:dyDescent="0.2">
      <c r="D27" s="8">
        <v>154.165694</v>
      </c>
      <c r="E27" s="8">
        <v>158.94413399999999</v>
      </c>
      <c r="F27" s="8">
        <v>0</v>
      </c>
      <c r="G27" s="8">
        <v>0</v>
      </c>
      <c r="H27" s="8">
        <v>0.69</v>
      </c>
      <c r="I27" s="8">
        <v>0</v>
      </c>
      <c r="J27" s="8">
        <v>313.79982799999999</v>
      </c>
      <c r="K27" s="28"/>
    </row>
    <row r="28" spans="2:11" x14ac:dyDescent="0.2">
      <c r="D28" s="8">
        <v>143.73309699999999</v>
      </c>
      <c r="E28" s="8">
        <v>134.853779</v>
      </c>
      <c r="F28" s="8">
        <v>1.274667</v>
      </c>
      <c r="G28" s="8">
        <v>0</v>
      </c>
      <c r="H28" s="8">
        <v>1.996</v>
      </c>
      <c r="I28" s="8">
        <v>0</v>
      </c>
      <c r="J28" s="8">
        <v>281.85754300000002</v>
      </c>
      <c r="K28" s="28"/>
    </row>
    <row r="29" spans="2:11" x14ac:dyDescent="0.2">
      <c r="B29" s="2" t="s">
        <v>18</v>
      </c>
      <c r="D29" s="8">
        <v>93.508319999999998</v>
      </c>
      <c r="E29" s="8">
        <v>63.777171000000003</v>
      </c>
      <c r="F29" s="8">
        <v>1.6</v>
      </c>
      <c r="G29" s="8">
        <v>0</v>
      </c>
      <c r="H29" s="8">
        <v>0</v>
      </c>
      <c r="I29" s="8">
        <v>0</v>
      </c>
      <c r="J29" s="8">
        <v>158.885491</v>
      </c>
      <c r="K29" s="28"/>
    </row>
    <row r="30" spans="2:11" x14ac:dyDescent="0.2">
      <c r="D30" s="8">
        <v>147.59472299999999</v>
      </c>
      <c r="E30" s="8">
        <v>112.08549499999999</v>
      </c>
      <c r="F30" s="8">
        <v>0</v>
      </c>
      <c r="G30" s="8">
        <v>0</v>
      </c>
      <c r="H30" s="8">
        <v>0.71125000000000005</v>
      </c>
      <c r="I30" s="8">
        <v>0</v>
      </c>
      <c r="J30" s="8">
        <v>260.39146799999997</v>
      </c>
      <c r="K30" s="28"/>
    </row>
    <row r="31" spans="2:11" x14ac:dyDescent="0.2">
      <c r="D31" s="8">
        <v>129.69643300000001</v>
      </c>
      <c r="E31" s="8">
        <v>127.97351999999999</v>
      </c>
      <c r="F31" s="8">
        <v>0</v>
      </c>
      <c r="G31" s="8">
        <v>0</v>
      </c>
      <c r="H31" s="8">
        <v>0</v>
      </c>
      <c r="I31" s="8">
        <v>0</v>
      </c>
      <c r="J31" s="8">
        <v>257.66995300000002</v>
      </c>
      <c r="K31" s="28"/>
    </row>
    <row r="32" spans="2:11" x14ac:dyDescent="0.2">
      <c r="B32" s="2" t="s">
        <v>19</v>
      </c>
      <c r="D32" s="8">
        <v>91.168998000000002</v>
      </c>
      <c r="E32" s="8">
        <v>35.430332</v>
      </c>
      <c r="F32" s="8">
        <v>0</v>
      </c>
      <c r="G32" s="8">
        <v>0</v>
      </c>
      <c r="H32" s="8">
        <v>0</v>
      </c>
      <c r="I32" s="8">
        <v>0</v>
      </c>
      <c r="J32" s="8">
        <v>126.59932999999999</v>
      </c>
      <c r="K32" s="28"/>
    </row>
    <row r="33" spans="2:11" x14ac:dyDescent="0.2">
      <c r="D33" s="8">
        <v>133.215835</v>
      </c>
      <c r="E33" s="8">
        <v>44.403731999999998</v>
      </c>
      <c r="F33" s="8">
        <v>0.85</v>
      </c>
      <c r="G33" s="8">
        <v>0</v>
      </c>
      <c r="H33" s="8">
        <v>1.680102</v>
      </c>
      <c r="I33" s="8">
        <v>0</v>
      </c>
      <c r="J33" s="8">
        <v>180.14966899999999</v>
      </c>
      <c r="K33" s="28"/>
    </row>
    <row r="34" spans="2:11" x14ac:dyDescent="0.2">
      <c r="D34" s="8">
        <v>114.642617</v>
      </c>
      <c r="E34" s="8">
        <v>175.577763</v>
      </c>
      <c r="F34" s="8">
        <v>0</v>
      </c>
      <c r="G34" s="8">
        <v>0</v>
      </c>
      <c r="H34" s="8">
        <v>0</v>
      </c>
      <c r="I34" s="8">
        <v>0</v>
      </c>
      <c r="J34" s="8">
        <v>290.22037999999998</v>
      </c>
      <c r="K34" s="28"/>
    </row>
    <row r="35" spans="2:11" x14ac:dyDescent="0.2">
      <c r="B35" s="2" t="s">
        <v>20</v>
      </c>
      <c r="D35" s="8">
        <v>80.462620999999999</v>
      </c>
      <c r="E35" s="8">
        <v>52.561501999999997</v>
      </c>
      <c r="F35" s="8">
        <v>1</v>
      </c>
      <c r="G35" s="8">
        <v>0</v>
      </c>
      <c r="H35" s="8">
        <v>0</v>
      </c>
      <c r="I35" s="8">
        <v>0</v>
      </c>
      <c r="J35" s="8">
        <v>134.024123</v>
      </c>
      <c r="K35" s="28"/>
    </row>
    <row r="36" spans="2:11" x14ac:dyDescent="0.2">
      <c r="D36" s="8">
        <v>105.9297</v>
      </c>
      <c r="E36" s="8">
        <v>118.759658</v>
      </c>
      <c r="F36" s="8">
        <v>0.997</v>
      </c>
      <c r="G36" s="8">
        <v>0</v>
      </c>
      <c r="H36" s="8">
        <v>0.94416699999999998</v>
      </c>
      <c r="I36" s="8">
        <v>0</v>
      </c>
      <c r="J36" s="8">
        <v>226.63052500000001</v>
      </c>
      <c r="K36" s="28"/>
    </row>
    <row r="37" spans="2:11" x14ac:dyDescent="0.2">
      <c r="D37" s="8">
        <v>83.882000000000005</v>
      </c>
      <c r="E37" s="8">
        <v>78.546682000000004</v>
      </c>
      <c r="F37" s="8">
        <v>1.9670000000000001</v>
      </c>
      <c r="G37" s="8">
        <v>0</v>
      </c>
      <c r="H37" s="8">
        <v>0</v>
      </c>
      <c r="I37" s="8">
        <v>0</v>
      </c>
      <c r="J37" s="8">
        <v>164.39568199999999</v>
      </c>
      <c r="K37" s="28"/>
    </row>
    <row r="38" spans="2:11" x14ac:dyDescent="0.2">
      <c r="B38" s="2" t="s">
        <v>21</v>
      </c>
      <c r="D38" s="8">
        <v>1392.4972969999999</v>
      </c>
      <c r="E38" s="8">
        <v>636.49053300000003</v>
      </c>
      <c r="F38" s="8">
        <v>104.12732</v>
      </c>
      <c r="G38" s="8">
        <v>0</v>
      </c>
      <c r="H38" s="8">
        <v>165.51187999999999</v>
      </c>
      <c r="I38" s="8">
        <v>0</v>
      </c>
      <c r="J38" s="8">
        <v>2298.6270300000001</v>
      </c>
      <c r="K38" s="28"/>
    </row>
    <row r="39" spans="2:11" x14ac:dyDescent="0.2">
      <c r="D39" s="8">
        <v>1788.9079039999999</v>
      </c>
      <c r="E39" s="8">
        <v>2003.156395</v>
      </c>
      <c r="F39" s="8">
        <v>171.39070000000001</v>
      </c>
      <c r="G39" s="8">
        <v>0</v>
      </c>
      <c r="H39" s="8">
        <v>423.17480699999999</v>
      </c>
      <c r="I39" s="8">
        <v>0</v>
      </c>
      <c r="J39" s="8">
        <v>4386.6298059999999</v>
      </c>
      <c r="K39" s="28"/>
    </row>
    <row r="40" spans="2:11" x14ac:dyDescent="0.2">
      <c r="D40" s="8">
        <v>1643.567585</v>
      </c>
      <c r="E40" s="8">
        <v>3953.1732910000001</v>
      </c>
      <c r="F40" s="8">
        <v>512.73299999999995</v>
      </c>
      <c r="G40" s="8">
        <v>0</v>
      </c>
      <c r="H40" s="8">
        <v>273.262</v>
      </c>
      <c r="I40" s="8">
        <v>12.69</v>
      </c>
      <c r="J40" s="8">
        <v>6395.4258760000002</v>
      </c>
      <c r="K40" s="28"/>
    </row>
    <row r="41" spans="2:11" x14ac:dyDescent="0.2">
      <c r="B41" s="2" t="s">
        <v>8</v>
      </c>
      <c r="D41" s="9">
        <v>2344.7297739999999</v>
      </c>
      <c r="E41" s="9">
        <v>1089.965432</v>
      </c>
      <c r="F41" s="9">
        <v>108.77632</v>
      </c>
      <c r="G41" s="9">
        <v>0</v>
      </c>
      <c r="H41" s="9">
        <v>169.59009399999999</v>
      </c>
      <c r="I41" s="9">
        <v>0</v>
      </c>
      <c r="J41" s="9">
        <v>3713.0616199999999</v>
      </c>
      <c r="K41" s="28"/>
    </row>
    <row r="42" spans="2:11" x14ac:dyDescent="0.2">
      <c r="D42" s="9">
        <v>3094.334077</v>
      </c>
      <c r="E42" s="9">
        <v>2751.1690330000001</v>
      </c>
      <c r="F42" s="9">
        <v>174.0127</v>
      </c>
      <c r="G42" s="9">
        <v>0</v>
      </c>
      <c r="H42" s="9">
        <v>434.203079</v>
      </c>
      <c r="I42" s="9">
        <v>0</v>
      </c>
      <c r="J42" s="9">
        <v>6453.7188889999998</v>
      </c>
      <c r="K42" s="28"/>
    </row>
    <row r="43" spans="2:11" x14ac:dyDescent="0.2">
      <c r="D43" s="9">
        <v>2796.0098969999999</v>
      </c>
      <c r="E43" s="9">
        <v>4724.2431230000002</v>
      </c>
      <c r="F43" s="9">
        <v>518.35366699999997</v>
      </c>
      <c r="G43" s="9">
        <v>0</v>
      </c>
      <c r="H43" s="9">
        <v>281.31225599999999</v>
      </c>
      <c r="I43" s="9">
        <v>12.69</v>
      </c>
      <c r="J43" s="9">
        <v>8332.6089429999993</v>
      </c>
      <c r="K43" s="28"/>
    </row>
    <row r="45" spans="2:11" s="1" customFormat="1" x14ac:dyDescent="0.2">
      <c r="B45" s="1" t="s">
        <v>22</v>
      </c>
      <c r="D45" s="5">
        <v>63.14815141688922</v>
      </c>
      <c r="E45" s="5">
        <v>29.354897482148441</v>
      </c>
      <c r="F45" s="5">
        <v>2.9295587074043765</v>
      </c>
      <c r="G45" s="5">
        <v>0</v>
      </c>
      <c r="H45" s="5">
        <v>4.5673923935579603</v>
      </c>
      <c r="I45" s="5">
        <v>0</v>
      </c>
      <c r="J45" s="5">
        <v>100</v>
      </c>
    </row>
    <row r="46" spans="2:11" s="1" customFormat="1" x14ac:dyDescent="0.2">
      <c r="D46" s="5">
        <v>47.946527114376146</v>
      </c>
      <c r="E46" s="5">
        <v>42.629204654222121</v>
      </c>
      <c r="F46" s="5">
        <v>2.6963166972858832</v>
      </c>
      <c r="G46" s="5">
        <v>0</v>
      </c>
      <c r="H46" s="5">
        <v>6.727951534115852</v>
      </c>
      <c r="I46" s="5">
        <v>0</v>
      </c>
      <c r="J46" s="5">
        <v>100</v>
      </c>
    </row>
    <row r="47" spans="2:11" s="1" customFormat="1" x14ac:dyDescent="0.2">
      <c r="D47" s="5">
        <v>33.555035597210555</v>
      </c>
      <c r="E47" s="5">
        <v>56.69584586672233</v>
      </c>
      <c r="F47" s="5">
        <v>6.22078475716126</v>
      </c>
      <c r="G47" s="5">
        <v>0</v>
      </c>
      <c r="H47" s="5">
        <v>3.3760405405359011</v>
      </c>
      <c r="I47" s="5">
        <v>0.15229323836996486</v>
      </c>
      <c r="J47" s="5">
        <v>100</v>
      </c>
    </row>
    <row r="50" spans="2:10" ht="14.25" x14ac:dyDescent="0.2">
      <c r="B50" s="30" t="s">
        <v>90</v>
      </c>
    </row>
    <row r="53" spans="2:10" s="1" customFormat="1" x14ac:dyDescent="0.2">
      <c r="B53" s="1" t="s">
        <v>89</v>
      </c>
    </row>
    <row r="54" spans="2:10" s="1" customFormat="1" x14ac:dyDescent="0.2">
      <c r="B54" s="1" t="s">
        <v>27</v>
      </c>
    </row>
    <row r="55" spans="2:10" s="1" customFormat="1" x14ac:dyDescent="0.2">
      <c r="B55" s="31" t="s">
        <v>100</v>
      </c>
    </row>
    <row r="56" spans="2:10" s="1" customFormat="1" x14ac:dyDescent="0.2"/>
    <row r="57" spans="2:10" s="1" customFormat="1" x14ac:dyDescent="0.2"/>
    <row r="58" spans="2:10" s="4" customFormat="1" ht="37.5" customHeight="1" x14ac:dyDescent="0.25">
      <c r="B58" s="77" t="s">
        <v>109</v>
      </c>
      <c r="C58" s="77" t="s">
        <v>110</v>
      </c>
      <c r="D58" s="77" t="s">
        <v>2</v>
      </c>
      <c r="E58" s="77" t="s">
        <v>3</v>
      </c>
      <c r="F58" s="77" t="s">
        <v>4</v>
      </c>
      <c r="G58" s="77" t="s">
        <v>5</v>
      </c>
      <c r="H58" s="77" t="s">
        <v>6</v>
      </c>
      <c r="I58" s="77" t="s">
        <v>7</v>
      </c>
      <c r="J58" s="77" t="s">
        <v>8</v>
      </c>
    </row>
    <row r="59" spans="2:10" s="66" customFormat="1" x14ac:dyDescent="0.2">
      <c r="B59" s="67"/>
      <c r="C59" s="67"/>
    </row>
    <row r="60" spans="2:10" ht="14.25" x14ac:dyDescent="0.2">
      <c r="B60" s="2" t="s">
        <v>11</v>
      </c>
      <c r="C60" s="29" t="s">
        <v>105</v>
      </c>
      <c r="D60" s="6">
        <v>18.169679627989836</v>
      </c>
      <c r="E60" s="6">
        <v>3.2347504621072005</v>
      </c>
      <c r="F60" s="6" t="s">
        <v>101</v>
      </c>
      <c r="G60" s="6" t="s">
        <v>101</v>
      </c>
      <c r="H60" s="6" t="s">
        <v>101</v>
      </c>
      <c r="I60" s="6" t="s">
        <v>101</v>
      </c>
      <c r="J60" s="6">
        <v>18.100893735467196</v>
      </c>
    </row>
    <row r="61" spans="2:10" ht="14.25" x14ac:dyDescent="0.2">
      <c r="C61" s="29" t="s">
        <v>106</v>
      </c>
      <c r="D61" s="6">
        <v>0.56906303131131608</v>
      </c>
      <c r="E61" s="6">
        <v>-30.178597771215834</v>
      </c>
      <c r="F61" s="6" t="s">
        <v>101</v>
      </c>
      <c r="G61" s="6" t="s">
        <v>101</v>
      </c>
      <c r="H61" s="6">
        <v>7.6388888888888999</v>
      </c>
      <c r="I61" s="6" t="s">
        <v>101</v>
      </c>
      <c r="J61" s="6">
        <v>-3.5342722953506325</v>
      </c>
    </row>
    <row r="62" spans="2:10" x14ac:dyDescent="0.2">
      <c r="B62" s="2" t="s">
        <v>12</v>
      </c>
      <c r="D62" s="6">
        <v>30.348446983207651</v>
      </c>
      <c r="E62" s="6">
        <v>-1.6069132052433162</v>
      </c>
      <c r="F62" s="6" t="s">
        <v>101</v>
      </c>
      <c r="G62" s="6" t="s">
        <v>101</v>
      </c>
      <c r="H62" s="6">
        <v>93.953738744616999</v>
      </c>
      <c r="I62" s="6" t="s">
        <v>101</v>
      </c>
      <c r="J62" s="6">
        <v>27.933655213228946</v>
      </c>
    </row>
    <row r="63" spans="2:10" x14ac:dyDescent="0.2">
      <c r="D63" s="6">
        <v>-6.6370004416578752</v>
      </c>
      <c r="E63" s="6">
        <v>-8.940829912002485</v>
      </c>
      <c r="F63" s="6" t="s">
        <v>101</v>
      </c>
      <c r="G63" s="6" t="s">
        <v>101</v>
      </c>
      <c r="H63" s="6">
        <v>30.26321843865648</v>
      </c>
      <c r="I63" s="6" t="s">
        <v>101</v>
      </c>
      <c r="J63" s="6">
        <v>-6.5943613745823342</v>
      </c>
    </row>
    <row r="64" spans="2:10" x14ac:dyDescent="0.2">
      <c r="B64" s="2" t="s">
        <v>13</v>
      </c>
      <c r="D64" s="6">
        <v>9.9537807739193909</v>
      </c>
      <c r="E64" s="6">
        <v>29.412850826600732</v>
      </c>
      <c r="F64" s="6">
        <v>-100</v>
      </c>
      <c r="G64" s="6" t="s">
        <v>101</v>
      </c>
      <c r="H64" s="6">
        <v>125.82840887364242</v>
      </c>
      <c r="I64" s="6" t="s">
        <v>101</v>
      </c>
      <c r="J64" s="6">
        <v>12.877721280995999</v>
      </c>
    </row>
    <row r="65" spans="2:10" x14ac:dyDescent="0.2">
      <c r="D65" s="6">
        <v>-24.252394698421838</v>
      </c>
      <c r="E65" s="6">
        <v>-22.992838754887444</v>
      </c>
      <c r="F65" s="6" t="s">
        <v>101</v>
      </c>
      <c r="G65" s="6" t="s">
        <v>101</v>
      </c>
      <c r="H65" s="6">
        <v>106.48430434365227</v>
      </c>
      <c r="I65" s="6" t="s">
        <v>101</v>
      </c>
      <c r="J65" s="6">
        <v>-23.309225045478115</v>
      </c>
    </row>
    <row r="66" spans="2:10" x14ac:dyDescent="0.2">
      <c r="B66" s="2" t="s">
        <v>14</v>
      </c>
      <c r="D66" s="6">
        <v>11.719277962188187</v>
      </c>
      <c r="E66" s="6">
        <v>1.7515552643298804</v>
      </c>
      <c r="F66" s="6">
        <v>36.920980926430502</v>
      </c>
      <c r="G66" s="6" t="s">
        <v>101</v>
      </c>
      <c r="H66" s="6">
        <v>5.9505108912554476</v>
      </c>
      <c r="I66" s="6" t="s">
        <v>101</v>
      </c>
      <c r="J66" s="6">
        <v>9.5257217208039435</v>
      </c>
    </row>
    <row r="67" spans="2:10" x14ac:dyDescent="0.2">
      <c r="D67" s="6">
        <v>-5.0760217161223835</v>
      </c>
      <c r="E67" s="6">
        <v>-30.165886142825471</v>
      </c>
      <c r="F67" s="6">
        <v>224.19354838709677</v>
      </c>
      <c r="G67" s="6" t="s">
        <v>101</v>
      </c>
      <c r="H67" s="6">
        <v>-33.226306417056463</v>
      </c>
      <c r="I67" s="6" t="s">
        <v>101</v>
      </c>
      <c r="J67" s="6">
        <v>-11.732244271250622</v>
      </c>
    </row>
    <row r="68" spans="2:10" x14ac:dyDescent="0.2">
      <c r="B68" s="2" t="s">
        <v>15</v>
      </c>
      <c r="D68" s="6">
        <v>4.0127110453419164</v>
      </c>
      <c r="E68" s="6">
        <v>14.791712889499678</v>
      </c>
      <c r="F68" s="6">
        <v>192.34042553191495</v>
      </c>
      <c r="G68" s="6" t="s">
        <v>101</v>
      </c>
      <c r="H68" s="6">
        <v>70.707070707070699</v>
      </c>
      <c r="I68" s="6" t="s">
        <v>101</v>
      </c>
      <c r="J68" s="6">
        <v>7.9208877907568649</v>
      </c>
    </row>
    <row r="69" spans="2:10" x14ac:dyDescent="0.2">
      <c r="D69" s="6">
        <v>-13.87445975548836</v>
      </c>
      <c r="E69" s="6">
        <v>-11.13248886365264</v>
      </c>
      <c r="F69" s="6">
        <v>195.48387096774195</v>
      </c>
      <c r="G69" s="6" t="s">
        <v>101</v>
      </c>
      <c r="H69" s="6">
        <v>108.64197530864197</v>
      </c>
      <c r="I69" s="6" t="s">
        <v>101</v>
      </c>
      <c r="J69" s="6">
        <v>-12.471455956485258</v>
      </c>
    </row>
    <row r="70" spans="2:10" x14ac:dyDescent="0.2">
      <c r="B70" s="2" t="s">
        <v>16</v>
      </c>
      <c r="D70" s="6">
        <v>43.594987932228122</v>
      </c>
      <c r="E70" s="6">
        <v>36.975203283284969</v>
      </c>
      <c r="F70" s="6">
        <v>-100</v>
      </c>
      <c r="G70" s="6" t="s">
        <v>101</v>
      </c>
      <c r="H70" s="6" t="s">
        <v>101</v>
      </c>
      <c r="I70" s="6" t="s">
        <v>101</v>
      </c>
      <c r="J70" s="6">
        <v>40.891196890937579</v>
      </c>
    </row>
    <row r="71" spans="2:10" x14ac:dyDescent="0.2">
      <c r="D71" s="6">
        <v>-4.8945289536763426</v>
      </c>
      <c r="E71" s="6">
        <v>-19.746410903382269</v>
      </c>
      <c r="F71" s="6" t="s">
        <v>101</v>
      </c>
      <c r="G71" s="6" t="s">
        <v>101</v>
      </c>
      <c r="H71" s="6">
        <v>-73.771305896079298</v>
      </c>
      <c r="I71" s="6" t="s">
        <v>101</v>
      </c>
      <c r="J71" s="6">
        <v>-11.584535312742588</v>
      </c>
    </row>
    <row r="72" spans="2:10" x14ac:dyDescent="0.2">
      <c r="B72" s="2" t="s">
        <v>17</v>
      </c>
      <c r="D72" s="6">
        <v>31.794649965885242</v>
      </c>
      <c r="E72" s="6">
        <v>47.514701804569995</v>
      </c>
      <c r="F72" s="6" t="s">
        <v>101</v>
      </c>
      <c r="G72" s="6" t="s">
        <v>101</v>
      </c>
      <c r="H72" s="6">
        <v>203.57414448669203</v>
      </c>
      <c r="I72" s="6" t="s">
        <v>101</v>
      </c>
      <c r="J72" s="6">
        <v>40.134873110783531</v>
      </c>
    </row>
    <row r="73" spans="2:10" x14ac:dyDescent="0.2">
      <c r="D73" s="6">
        <v>-6.7671326410660555</v>
      </c>
      <c r="E73" s="6">
        <v>-15.156492028828183</v>
      </c>
      <c r="F73" s="6" t="s">
        <v>101</v>
      </c>
      <c r="G73" s="6" t="s">
        <v>101</v>
      </c>
      <c r="H73" s="6">
        <v>189.27536231884062</v>
      </c>
      <c r="I73" s="6" t="s">
        <v>101</v>
      </c>
      <c r="J73" s="6">
        <v>-10.179191366542113</v>
      </c>
    </row>
    <row r="74" spans="2:10" x14ac:dyDescent="0.2">
      <c r="B74" s="2" t="s">
        <v>18</v>
      </c>
      <c r="D74" s="6">
        <v>38.70042045456492</v>
      </c>
      <c r="E74" s="6">
        <v>100.65725398826487</v>
      </c>
      <c r="F74" s="6">
        <v>-100</v>
      </c>
      <c r="G74" s="6" t="s">
        <v>101</v>
      </c>
      <c r="H74" s="6" t="s">
        <v>101</v>
      </c>
      <c r="I74" s="6" t="s">
        <v>101</v>
      </c>
      <c r="J74" s="6">
        <v>62.173368618031986</v>
      </c>
    </row>
    <row r="75" spans="2:10" x14ac:dyDescent="0.2">
      <c r="D75" s="6">
        <v>-12.126646289379849</v>
      </c>
      <c r="E75" s="6">
        <v>14.174916210166174</v>
      </c>
      <c r="F75" s="6" t="s">
        <v>101</v>
      </c>
      <c r="G75" s="6" t="s">
        <v>101</v>
      </c>
      <c r="H75" s="6">
        <v>-100</v>
      </c>
      <c r="I75" s="6" t="s">
        <v>101</v>
      </c>
      <c r="J75" s="6">
        <v>-1.0451628929715753</v>
      </c>
    </row>
    <row r="76" spans="2:10" x14ac:dyDescent="0.2">
      <c r="B76" s="2" t="s">
        <v>19</v>
      </c>
      <c r="D76" s="6">
        <v>25.747369736365869</v>
      </c>
      <c r="E76" s="6">
        <v>395.55776954051692</v>
      </c>
      <c r="F76" s="6" t="s">
        <v>101</v>
      </c>
      <c r="G76" s="6" t="s">
        <v>101</v>
      </c>
      <c r="H76" s="6" t="s">
        <v>101</v>
      </c>
      <c r="I76" s="6" t="s">
        <v>101</v>
      </c>
      <c r="J76" s="6">
        <v>129.2432195336263</v>
      </c>
    </row>
    <row r="77" spans="2:10" x14ac:dyDescent="0.2">
      <c r="D77" s="6">
        <v>-13.942199889375004</v>
      </c>
      <c r="E77" s="6">
        <v>295.41217616573311</v>
      </c>
      <c r="F77" s="6">
        <v>-100</v>
      </c>
      <c r="G77" s="6" t="s">
        <v>101</v>
      </c>
      <c r="H77" s="6">
        <v>-100</v>
      </c>
      <c r="I77" s="6" t="s">
        <v>101</v>
      </c>
      <c r="J77" s="6">
        <v>61.099591029501141</v>
      </c>
    </row>
    <row r="78" spans="2:10" x14ac:dyDescent="0.2">
      <c r="B78" s="2" t="s">
        <v>20</v>
      </c>
      <c r="D78" s="6">
        <v>4.2496490388997046</v>
      </c>
      <c r="E78" s="6">
        <v>49.437666374145863</v>
      </c>
      <c r="F78" s="6">
        <v>96.700000000000017</v>
      </c>
      <c r="G78" s="6" t="s">
        <v>101</v>
      </c>
      <c r="H78" s="6" t="s">
        <v>101</v>
      </c>
      <c r="I78" s="6" t="s">
        <v>101</v>
      </c>
      <c r="J78" s="6">
        <v>22.661263002631244</v>
      </c>
    </row>
    <row r="79" spans="2:10" x14ac:dyDescent="0.2">
      <c r="D79" s="6">
        <v>-20.81352066512035</v>
      </c>
      <c r="E79" s="6">
        <v>-33.860804819764638</v>
      </c>
      <c r="F79" s="6">
        <v>97.291875626880653</v>
      </c>
      <c r="G79" s="6" t="s">
        <v>101</v>
      </c>
      <c r="H79" s="6">
        <v>-100</v>
      </c>
      <c r="I79" s="6" t="s">
        <v>101</v>
      </c>
      <c r="J79" s="6">
        <v>-27.460926986777267</v>
      </c>
    </row>
    <row r="80" spans="2:10" x14ac:dyDescent="0.2">
      <c r="B80" s="2" t="s">
        <v>21</v>
      </c>
      <c r="D80" s="6">
        <v>18.030217260809536</v>
      </c>
      <c r="E80" s="6">
        <v>521.08909497323191</v>
      </c>
      <c r="F80" s="6">
        <v>392.40967692244453</v>
      </c>
      <c r="G80" s="6" t="s">
        <v>101</v>
      </c>
      <c r="H80" s="6">
        <v>65.101139567745832</v>
      </c>
      <c r="I80" s="6" t="s">
        <v>101</v>
      </c>
      <c r="J80" s="6">
        <v>178.22808104714574</v>
      </c>
    </row>
    <row r="81" spans="2:10" x14ac:dyDescent="0.2">
      <c r="D81" s="6">
        <v>-8.1245277453925269</v>
      </c>
      <c r="E81" s="6">
        <v>97.347211673904269</v>
      </c>
      <c r="F81" s="6">
        <v>199.16033950500224</v>
      </c>
      <c r="G81" s="6" t="s">
        <v>101</v>
      </c>
      <c r="H81" s="6">
        <v>-35.425740029935199</v>
      </c>
      <c r="I81" s="6" t="s">
        <v>101</v>
      </c>
      <c r="J81" s="6">
        <v>45.793608278783495</v>
      </c>
    </row>
    <row r="82" spans="2:10" s="1" customFormat="1" x14ac:dyDescent="0.2">
      <c r="B82" s="1" t="s">
        <v>8</v>
      </c>
      <c r="D82" s="7">
        <v>19.246572803574608</v>
      </c>
      <c r="E82" s="7">
        <v>333.43054598817776</v>
      </c>
      <c r="F82" s="7">
        <v>376.53171848431714</v>
      </c>
      <c r="G82" s="7" t="s">
        <v>101</v>
      </c>
      <c r="H82" s="7">
        <v>65.877764063271286</v>
      </c>
      <c r="I82" s="7" t="s">
        <v>101</v>
      </c>
      <c r="J82" s="7">
        <v>124.41343009545852</v>
      </c>
    </row>
    <row r="83" spans="2:10" s="1" customFormat="1" x14ac:dyDescent="0.2">
      <c r="D83" s="7">
        <v>-9.6409816321200026</v>
      </c>
      <c r="E83" s="7">
        <v>71.717661340803545</v>
      </c>
      <c r="F83" s="7">
        <v>197.88266431128301</v>
      </c>
      <c r="G83" s="7" t="s">
        <v>101</v>
      </c>
      <c r="H83" s="7">
        <v>-35.211823774285122</v>
      </c>
      <c r="I83" s="7" t="s">
        <v>101</v>
      </c>
      <c r="J83" s="7">
        <v>29.11329244914063</v>
      </c>
    </row>
    <row r="84" spans="2:10" x14ac:dyDescent="0.2">
      <c r="D84" s="5"/>
      <c r="E84" s="5"/>
      <c r="F84" s="5"/>
      <c r="G84" s="7"/>
      <c r="H84" s="5"/>
      <c r="I84" s="7"/>
      <c r="J84" s="5"/>
    </row>
  </sheetData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6"/>
  <sheetViews>
    <sheetView workbookViewId="0">
      <selection activeCell="B5" sqref="B5:C5"/>
    </sheetView>
  </sheetViews>
  <sheetFormatPr defaultColWidth="8.85546875" defaultRowHeight="12.75" x14ac:dyDescent="0.2"/>
  <cols>
    <col min="1" max="1" width="8.85546875" style="38"/>
    <col min="2" max="2" width="21.5703125" style="38" customWidth="1"/>
    <col min="3" max="3" width="13.42578125" style="42" customWidth="1"/>
    <col min="4" max="12" width="11.5703125" style="38" customWidth="1"/>
    <col min="13" max="16384" width="8.85546875" style="38"/>
  </cols>
  <sheetData>
    <row r="1" spans="2:12" s="35" customFormat="1" x14ac:dyDescent="0.2">
      <c r="B1" s="35" t="s">
        <v>28</v>
      </c>
      <c r="C1" s="36"/>
    </row>
    <row r="2" spans="2:12" s="35" customFormat="1" x14ac:dyDescent="0.2">
      <c r="B2" s="35" t="s">
        <v>29</v>
      </c>
      <c r="C2" s="36"/>
    </row>
    <row r="3" spans="2:12" s="35" customFormat="1" x14ac:dyDescent="0.2">
      <c r="C3" s="36"/>
    </row>
    <row r="4" spans="2:12" s="35" customFormat="1" x14ac:dyDescent="0.2">
      <c r="C4" s="36"/>
    </row>
    <row r="5" spans="2:12" s="37" customFormat="1" ht="37.5" customHeight="1" x14ac:dyDescent="0.25">
      <c r="B5" s="72" t="s">
        <v>111</v>
      </c>
      <c r="C5" s="72" t="s">
        <v>110</v>
      </c>
      <c r="D5" s="72" t="s">
        <v>30</v>
      </c>
      <c r="E5" s="72" t="s">
        <v>91</v>
      </c>
      <c r="F5" s="72" t="s">
        <v>92</v>
      </c>
      <c r="G5" s="72" t="s">
        <v>93</v>
      </c>
      <c r="H5" s="72" t="s">
        <v>94</v>
      </c>
      <c r="I5" s="72" t="s">
        <v>95</v>
      </c>
      <c r="J5" s="72" t="s">
        <v>96</v>
      </c>
      <c r="K5" s="72" t="s">
        <v>97</v>
      </c>
      <c r="L5" s="72" t="s">
        <v>8</v>
      </c>
    </row>
    <row r="7" spans="2:12" x14ac:dyDescent="0.2">
      <c r="B7" s="38" t="s">
        <v>31</v>
      </c>
      <c r="C7" s="39" t="s">
        <v>102</v>
      </c>
      <c r="D7" s="68">
        <v>3</v>
      </c>
      <c r="E7" s="68">
        <v>15</v>
      </c>
      <c r="F7" s="68">
        <v>5</v>
      </c>
      <c r="G7" s="68">
        <v>0</v>
      </c>
      <c r="H7" s="68">
        <v>4</v>
      </c>
      <c r="I7" s="68">
        <v>0</v>
      </c>
      <c r="J7" s="68">
        <v>7</v>
      </c>
      <c r="K7" s="68">
        <v>1</v>
      </c>
      <c r="L7" s="68">
        <f>SUM(D7:K7)</f>
        <v>35</v>
      </c>
    </row>
    <row r="8" spans="2:12" x14ac:dyDescent="0.2">
      <c r="C8" s="39" t="s">
        <v>103</v>
      </c>
      <c r="D8" s="68">
        <v>2</v>
      </c>
      <c r="E8" s="68">
        <v>45</v>
      </c>
      <c r="F8" s="68">
        <v>8</v>
      </c>
      <c r="G8" s="68">
        <v>0</v>
      </c>
      <c r="H8" s="68">
        <v>3</v>
      </c>
      <c r="I8" s="68">
        <v>0</v>
      </c>
      <c r="J8" s="68">
        <v>13</v>
      </c>
      <c r="K8" s="68">
        <v>0</v>
      </c>
      <c r="L8" s="68">
        <f t="shared" ref="L8:L48" si="0">SUM(D8:K8)</f>
        <v>71</v>
      </c>
    </row>
    <row r="9" spans="2:12" ht="14.25" x14ac:dyDescent="0.2">
      <c r="C9" s="41" t="s">
        <v>108</v>
      </c>
      <c r="D9" s="68">
        <v>1</v>
      </c>
      <c r="E9" s="68">
        <v>18</v>
      </c>
      <c r="F9" s="68">
        <v>11</v>
      </c>
      <c r="G9" s="68">
        <v>0</v>
      </c>
      <c r="H9" s="68">
        <v>4</v>
      </c>
      <c r="I9" s="68">
        <v>0</v>
      </c>
      <c r="J9" s="68">
        <v>17</v>
      </c>
      <c r="K9" s="68">
        <v>0</v>
      </c>
      <c r="L9" s="68">
        <f t="shared" si="0"/>
        <v>51</v>
      </c>
    </row>
    <row r="10" spans="2:12" x14ac:dyDescent="0.2">
      <c r="B10" s="38" t="s">
        <v>32</v>
      </c>
      <c r="D10" s="68">
        <v>2</v>
      </c>
      <c r="E10" s="68">
        <v>31</v>
      </c>
      <c r="F10" s="68">
        <v>34</v>
      </c>
      <c r="G10" s="68">
        <v>2</v>
      </c>
      <c r="H10" s="68">
        <v>16</v>
      </c>
      <c r="I10" s="68">
        <v>1</v>
      </c>
      <c r="J10" s="68">
        <v>47</v>
      </c>
      <c r="K10" s="68">
        <v>1</v>
      </c>
      <c r="L10" s="68">
        <f t="shared" si="0"/>
        <v>134</v>
      </c>
    </row>
    <row r="11" spans="2:12" x14ac:dyDescent="0.2">
      <c r="D11" s="68">
        <v>4</v>
      </c>
      <c r="E11" s="68">
        <v>32</v>
      </c>
      <c r="F11" s="68">
        <v>48</v>
      </c>
      <c r="G11" s="68">
        <v>8</v>
      </c>
      <c r="H11" s="68">
        <v>32</v>
      </c>
      <c r="I11" s="68">
        <v>3</v>
      </c>
      <c r="J11" s="68">
        <v>67</v>
      </c>
      <c r="K11" s="68">
        <v>4</v>
      </c>
      <c r="L11" s="68">
        <f t="shared" si="0"/>
        <v>198</v>
      </c>
    </row>
    <row r="12" spans="2:12" x14ac:dyDescent="0.2">
      <c r="D12" s="68">
        <v>3</v>
      </c>
      <c r="E12" s="68">
        <v>34</v>
      </c>
      <c r="F12" s="68">
        <v>33</v>
      </c>
      <c r="G12" s="68">
        <v>6</v>
      </c>
      <c r="H12" s="68">
        <v>14</v>
      </c>
      <c r="I12" s="68">
        <v>2</v>
      </c>
      <c r="J12" s="68">
        <v>62</v>
      </c>
      <c r="K12" s="68">
        <v>1</v>
      </c>
      <c r="L12" s="68">
        <f t="shared" si="0"/>
        <v>155</v>
      </c>
    </row>
    <row r="13" spans="2:12" x14ac:dyDescent="0.2">
      <c r="B13" s="38" t="s">
        <v>33</v>
      </c>
      <c r="D13" s="68">
        <v>9</v>
      </c>
      <c r="E13" s="68">
        <v>90</v>
      </c>
      <c r="F13" s="68">
        <v>93</v>
      </c>
      <c r="G13" s="68">
        <v>2</v>
      </c>
      <c r="H13" s="68">
        <v>44</v>
      </c>
      <c r="I13" s="68">
        <v>2</v>
      </c>
      <c r="J13" s="68">
        <v>140</v>
      </c>
      <c r="K13" s="68">
        <v>8</v>
      </c>
      <c r="L13" s="68">
        <f t="shared" si="0"/>
        <v>388</v>
      </c>
    </row>
    <row r="14" spans="2:12" x14ac:dyDescent="0.2">
      <c r="D14" s="68">
        <v>11</v>
      </c>
      <c r="E14" s="68">
        <v>135</v>
      </c>
      <c r="F14" s="68">
        <v>156</v>
      </c>
      <c r="G14" s="68">
        <v>6</v>
      </c>
      <c r="H14" s="68">
        <v>76</v>
      </c>
      <c r="I14" s="68">
        <v>7</v>
      </c>
      <c r="J14" s="68">
        <v>169</v>
      </c>
      <c r="K14" s="68">
        <v>8</v>
      </c>
      <c r="L14" s="68">
        <f t="shared" si="0"/>
        <v>568</v>
      </c>
    </row>
    <row r="15" spans="2:12" x14ac:dyDescent="0.2">
      <c r="D15" s="68">
        <v>12</v>
      </c>
      <c r="E15" s="68">
        <v>114</v>
      </c>
      <c r="F15" s="68">
        <v>128</v>
      </c>
      <c r="G15" s="68">
        <v>4</v>
      </c>
      <c r="H15" s="68">
        <v>81</v>
      </c>
      <c r="I15" s="68">
        <v>7</v>
      </c>
      <c r="J15" s="68">
        <v>166</v>
      </c>
      <c r="K15" s="68">
        <v>6</v>
      </c>
      <c r="L15" s="68">
        <f t="shared" si="0"/>
        <v>518</v>
      </c>
    </row>
    <row r="16" spans="2:12" x14ac:dyDescent="0.2">
      <c r="B16" s="38" t="s">
        <v>34</v>
      </c>
      <c r="D16" s="68">
        <v>1</v>
      </c>
      <c r="E16" s="68">
        <v>1</v>
      </c>
      <c r="F16" s="68">
        <v>0</v>
      </c>
      <c r="G16" s="68">
        <v>0</v>
      </c>
      <c r="H16" s="68">
        <v>1</v>
      </c>
      <c r="I16" s="68">
        <v>0</v>
      </c>
      <c r="J16" s="68">
        <v>5</v>
      </c>
      <c r="K16" s="68">
        <v>0</v>
      </c>
      <c r="L16" s="68">
        <f t="shared" si="0"/>
        <v>8</v>
      </c>
    </row>
    <row r="17" spans="2:12" x14ac:dyDescent="0.2">
      <c r="D17" s="68">
        <v>0</v>
      </c>
      <c r="E17" s="68">
        <v>0</v>
      </c>
      <c r="F17" s="68">
        <v>0</v>
      </c>
      <c r="G17" s="68">
        <v>0</v>
      </c>
      <c r="H17" s="68">
        <v>2</v>
      </c>
      <c r="I17" s="68">
        <v>0</v>
      </c>
      <c r="J17" s="68">
        <v>7</v>
      </c>
      <c r="K17" s="68">
        <v>0</v>
      </c>
      <c r="L17" s="68">
        <f t="shared" si="0"/>
        <v>9</v>
      </c>
    </row>
    <row r="18" spans="2:12" x14ac:dyDescent="0.2">
      <c r="D18" s="68">
        <v>1</v>
      </c>
      <c r="E18" s="68">
        <v>1</v>
      </c>
      <c r="F18" s="68">
        <v>0</v>
      </c>
      <c r="G18" s="68">
        <v>0</v>
      </c>
      <c r="H18" s="68">
        <v>3</v>
      </c>
      <c r="I18" s="68">
        <v>0</v>
      </c>
      <c r="J18" s="68">
        <v>6</v>
      </c>
      <c r="K18" s="68">
        <v>0</v>
      </c>
      <c r="L18" s="68">
        <f t="shared" si="0"/>
        <v>11</v>
      </c>
    </row>
    <row r="19" spans="2:12" x14ac:dyDescent="0.2">
      <c r="B19" s="38" t="s">
        <v>35</v>
      </c>
      <c r="D19" s="68">
        <v>3</v>
      </c>
      <c r="E19" s="68">
        <v>25</v>
      </c>
      <c r="F19" s="68">
        <v>13</v>
      </c>
      <c r="G19" s="68">
        <v>1</v>
      </c>
      <c r="H19" s="68">
        <v>1</v>
      </c>
      <c r="I19" s="68">
        <v>0</v>
      </c>
      <c r="J19" s="68">
        <v>12</v>
      </c>
      <c r="K19" s="68">
        <v>1</v>
      </c>
      <c r="L19" s="68">
        <f t="shared" si="0"/>
        <v>56</v>
      </c>
    </row>
    <row r="20" spans="2:12" x14ac:dyDescent="0.2">
      <c r="D20" s="68">
        <v>1</v>
      </c>
      <c r="E20" s="68">
        <v>19</v>
      </c>
      <c r="F20" s="68">
        <v>23</v>
      </c>
      <c r="G20" s="68">
        <v>0</v>
      </c>
      <c r="H20" s="68">
        <v>4</v>
      </c>
      <c r="I20" s="68">
        <v>0</v>
      </c>
      <c r="J20" s="68">
        <v>21</v>
      </c>
      <c r="K20" s="68">
        <v>0</v>
      </c>
      <c r="L20" s="68">
        <f t="shared" si="0"/>
        <v>68</v>
      </c>
    </row>
    <row r="21" spans="2:12" x14ac:dyDescent="0.2">
      <c r="D21" s="68">
        <v>4</v>
      </c>
      <c r="E21" s="68">
        <v>23</v>
      </c>
      <c r="F21" s="68">
        <v>13</v>
      </c>
      <c r="G21" s="68">
        <v>0</v>
      </c>
      <c r="H21" s="68">
        <v>2</v>
      </c>
      <c r="I21" s="68">
        <v>3</v>
      </c>
      <c r="J21" s="68">
        <v>17</v>
      </c>
      <c r="K21" s="68">
        <v>1</v>
      </c>
      <c r="L21" s="68">
        <f t="shared" si="0"/>
        <v>63</v>
      </c>
    </row>
    <row r="22" spans="2:12" x14ac:dyDescent="0.2">
      <c r="B22" s="38" t="s">
        <v>36</v>
      </c>
      <c r="D22" s="68">
        <v>8</v>
      </c>
      <c r="E22" s="68">
        <v>39</v>
      </c>
      <c r="F22" s="68">
        <v>12</v>
      </c>
      <c r="G22" s="68">
        <v>0</v>
      </c>
      <c r="H22" s="68">
        <v>6</v>
      </c>
      <c r="I22" s="68">
        <v>0</v>
      </c>
      <c r="J22" s="68">
        <v>25</v>
      </c>
      <c r="K22" s="68">
        <v>1</v>
      </c>
      <c r="L22" s="68">
        <f t="shared" si="0"/>
        <v>91</v>
      </c>
    </row>
    <row r="23" spans="2:12" x14ac:dyDescent="0.2">
      <c r="D23" s="68">
        <v>16</v>
      </c>
      <c r="E23" s="68">
        <v>54</v>
      </c>
      <c r="F23" s="68">
        <v>22</v>
      </c>
      <c r="G23" s="68">
        <v>0</v>
      </c>
      <c r="H23" s="68">
        <v>19</v>
      </c>
      <c r="I23" s="68">
        <v>0</v>
      </c>
      <c r="J23" s="68">
        <v>46</v>
      </c>
      <c r="K23" s="68">
        <v>5</v>
      </c>
      <c r="L23" s="68">
        <f t="shared" si="0"/>
        <v>162</v>
      </c>
    </row>
    <row r="24" spans="2:12" x14ac:dyDescent="0.2">
      <c r="D24" s="68">
        <v>23</v>
      </c>
      <c r="E24" s="68">
        <v>55</v>
      </c>
      <c r="F24" s="68">
        <v>21</v>
      </c>
      <c r="G24" s="68">
        <v>0</v>
      </c>
      <c r="H24" s="68">
        <v>9</v>
      </c>
      <c r="I24" s="68">
        <v>0</v>
      </c>
      <c r="J24" s="68">
        <v>32</v>
      </c>
      <c r="K24" s="68">
        <v>8</v>
      </c>
      <c r="L24" s="68">
        <f t="shared" si="0"/>
        <v>148</v>
      </c>
    </row>
    <row r="25" spans="2:12" x14ac:dyDescent="0.2">
      <c r="B25" s="38" t="s">
        <v>37</v>
      </c>
      <c r="D25" s="68">
        <v>182</v>
      </c>
      <c r="E25" s="68">
        <v>343</v>
      </c>
      <c r="F25" s="68">
        <v>265</v>
      </c>
      <c r="G25" s="68">
        <v>4</v>
      </c>
      <c r="H25" s="68">
        <v>278</v>
      </c>
      <c r="I25" s="68">
        <v>5</v>
      </c>
      <c r="J25" s="68">
        <v>372</v>
      </c>
      <c r="K25" s="68">
        <v>18</v>
      </c>
      <c r="L25" s="68">
        <f t="shared" si="0"/>
        <v>1467</v>
      </c>
    </row>
    <row r="26" spans="2:12" x14ac:dyDescent="0.2">
      <c r="D26" s="68">
        <v>279</v>
      </c>
      <c r="E26" s="68">
        <v>392</v>
      </c>
      <c r="F26" s="68">
        <v>349</v>
      </c>
      <c r="G26" s="68">
        <v>3</v>
      </c>
      <c r="H26" s="68">
        <v>336</v>
      </c>
      <c r="I26" s="68">
        <v>6</v>
      </c>
      <c r="J26" s="68">
        <v>421</v>
      </c>
      <c r="K26" s="68">
        <v>27</v>
      </c>
      <c r="L26" s="68">
        <f t="shared" si="0"/>
        <v>1813</v>
      </c>
    </row>
    <row r="27" spans="2:12" x14ac:dyDescent="0.2">
      <c r="D27" s="68">
        <v>279</v>
      </c>
      <c r="E27" s="68">
        <v>339</v>
      </c>
      <c r="F27" s="68">
        <v>345</v>
      </c>
      <c r="G27" s="68">
        <v>1</v>
      </c>
      <c r="H27" s="68">
        <v>287</v>
      </c>
      <c r="I27" s="68">
        <v>6</v>
      </c>
      <c r="J27" s="68">
        <v>387</v>
      </c>
      <c r="K27" s="68">
        <v>22</v>
      </c>
      <c r="L27" s="68">
        <f t="shared" si="0"/>
        <v>1666</v>
      </c>
    </row>
    <row r="28" spans="2:12" x14ac:dyDescent="0.2">
      <c r="B28" s="38" t="s">
        <v>38</v>
      </c>
      <c r="D28" s="40">
        <v>0</v>
      </c>
      <c r="E28" s="40">
        <v>7</v>
      </c>
      <c r="F28" s="40">
        <v>0</v>
      </c>
      <c r="G28" s="40">
        <v>0</v>
      </c>
      <c r="H28" s="40">
        <v>14</v>
      </c>
      <c r="I28" s="40">
        <v>0</v>
      </c>
      <c r="J28" s="40">
        <v>5</v>
      </c>
      <c r="K28" s="40">
        <v>0</v>
      </c>
      <c r="L28" s="40">
        <f t="shared" si="0"/>
        <v>26</v>
      </c>
    </row>
    <row r="29" spans="2:12" x14ac:dyDescent="0.2">
      <c r="D29" s="40">
        <v>0</v>
      </c>
      <c r="E29" s="40">
        <v>13</v>
      </c>
      <c r="F29" s="40">
        <v>0</v>
      </c>
      <c r="G29" s="40">
        <v>0</v>
      </c>
      <c r="H29" s="40">
        <v>18</v>
      </c>
      <c r="I29" s="40">
        <v>0</v>
      </c>
      <c r="J29" s="40">
        <v>5</v>
      </c>
      <c r="K29" s="40">
        <v>0</v>
      </c>
      <c r="L29" s="40">
        <f t="shared" si="0"/>
        <v>36</v>
      </c>
    </row>
    <row r="30" spans="2:12" x14ac:dyDescent="0.2">
      <c r="D30" s="40">
        <v>0</v>
      </c>
      <c r="E30" s="40">
        <v>8</v>
      </c>
      <c r="F30" s="40">
        <v>0</v>
      </c>
      <c r="G30" s="40">
        <v>0</v>
      </c>
      <c r="H30" s="40">
        <v>16</v>
      </c>
      <c r="I30" s="40">
        <v>0</v>
      </c>
      <c r="J30" s="40">
        <v>5</v>
      </c>
      <c r="K30" s="40">
        <v>0</v>
      </c>
      <c r="L30" s="40">
        <f t="shared" si="0"/>
        <v>29</v>
      </c>
    </row>
    <row r="31" spans="2:12" x14ac:dyDescent="0.2">
      <c r="B31" s="38" t="s">
        <v>39</v>
      </c>
      <c r="D31" s="40">
        <v>1</v>
      </c>
      <c r="E31" s="40">
        <v>10</v>
      </c>
      <c r="F31" s="40">
        <v>7</v>
      </c>
      <c r="G31" s="40">
        <v>0</v>
      </c>
      <c r="H31" s="40">
        <v>5</v>
      </c>
      <c r="I31" s="40">
        <v>0</v>
      </c>
      <c r="J31" s="40">
        <v>9</v>
      </c>
      <c r="K31" s="40">
        <v>0</v>
      </c>
      <c r="L31" s="40">
        <f t="shared" si="0"/>
        <v>32</v>
      </c>
    </row>
    <row r="32" spans="2:12" x14ac:dyDescent="0.2">
      <c r="D32" s="40">
        <v>2</v>
      </c>
      <c r="E32" s="40">
        <v>17</v>
      </c>
      <c r="F32" s="40">
        <v>8</v>
      </c>
      <c r="G32" s="40">
        <v>0</v>
      </c>
      <c r="H32" s="40">
        <v>7</v>
      </c>
      <c r="I32" s="40">
        <v>0</v>
      </c>
      <c r="J32" s="40">
        <v>11</v>
      </c>
      <c r="K32" s="40">
        <v>0</v>
      </c>
      <c r="L32" s="40">
        <f t="shared" si="0"/>
        <v>45</v>
      </c>
    </row>
    <row r="33" spans="2:12" x14ac:dyDescent="0.2">
      <c r="D33" s="40">
        <v>2</v>
      </c>
      <c r="E33" s="40">
        <v>10</v>
      </c>
      <c r="F33" s="40">
        <v>3</v>
      </c>
      <c r="G33" s="40">
        <v>0</v>
      </c>
      <c r="H33" s="40">
        <v>12</v>
      </c>
      <c r="I33" s="40">
        <v>0</v>
      </c>
      <c r="J33" s="40">
        <v>14</v>
      </c>
      <c r="K33" s="40">
        <v>0</v>
      </c>
      <c r="L33" s="40">
        <f t="shared" si="0"/>
        <v>41</v>
      </c>
    </row>
    <row r="34" spans="2:12" x14ac:dyDescent="0.2">
      <c r="B34" s="38" t="s">
        <v>40</v>
      </c>
      <c r="D34" s="40">
        <v>54</v>
      </c>
      <c r="E34" s="40">
        <v>26</v>
      </c>
      <c r="F34" s="40">
        <v>61</v>
      </c>
      <c r="G34" s="40">
        <v>3</v>
      </c>
      <c r="H34" s="40">
        <v>56</v>
      </c>
      <c r="I34" s="40">
        <v>21</v>
      </c>
      <c r="J34" s="40">
        <v>64</v>
      </c>
      <c r="K34" s="40">
        <v>18</v>
      </c>
      <c r="L34" s="40">
        <f t="shared" si="0"/>
        <v>303</v>
      </c>
    </row>
    <row r="35" spans="2:12" x14ac:dyDescent="0.2">
      <c r="D35" s="40">
        <v>90</v>
      </c>
      <c r="E35" s="40">
        <v>26</v>
      </c>
      <c r="F35" s="40">
        <v>80</v>
      </c>
      <c r="G35" s="40">
        <v>3</v>
      </c>
      <c r="H35" s="40">
        <v>62</v>
      </c>
      <c r="I35" s="40">
        <v>23</v>
      </c>
      <c r="J35" s="40">
        <v>72</v>
      </c>
      <c r="K35" s="40">
        <v>21</v>
      </c>
      <c r="L35" s="40">
        <f t="shared" si="0"/>
        <v>377</v>
      </c>
    </row>
    <row r="36" spans="2:12" x14ac:dyDescent="0.2">
      <c r="D36" s="40">
        <v>63</v>
      </c>
      <c r="E36" s="40">
        <v>28</v>
      </c>
      <c r="F36" s="40">
        <v>58</v>
      </c>
      <c r="G36" s="40">
        <v>4</v>
      </c>
      <c r="H36" s="40">
        <v>69</v>
      </c>
      <c r="I36" s="40">
        <v>15</v>
      </c>
      <c r="J36" s="40">
        <v>50</v>
      </c>
      <c r="K36" s="40">
        <v>16</v>
      </c>
      <c r="L36" s="40">
        <f t="shared" si="0"/>
        <v>303</v>
      </c>
    </row>
    <row r="37" spans="2:12" x14ac:dyDescent="0.2">
      <c r="B37" s="38" t="s">
        <v>41</v>
      </c>
      <c r="D37" s="40">
        <v>0</v>
      </c>
      <c r="E37" s="40">
        <v>1</v>
      </c>
      <c r="F37" s="40">
        <v>11</v>
      </c>
      <c r="G37" s="40">
        <v>1</v>
      </c>
      <c r="H37" s="40">
        <v>2</v>
      </c>
      <c r="I37" s="40">
        <v>0</v>
      </c>
      <c r="J37" s="40">
        <v>1</v>
      </c>
      <c r="K37" s="40">
        <v>0</v>
      </c>
      <c r="L37" s="40">
        <f t="shared" si="0"/>
        <v>16</v>
      </c>
    </row>
    <row r="38" spans="2:12" x14ac:dyDescent="0.2">
      <c r="D38" s="40">
        <v>0</v>
      </c>
      <c r="E38" s="40">
        <v>1</v>
      </c>
      <c r="F38" s="40">
        <v>18</v>
      </c>
      <c r="G38" s="40">
        <v>3</v>
      </c>
      <c r="H38" s="40">
        <v>2</v>
      </c>
      <c r="I38" s="40">
        <v>0</v>
      </c>
      <c r="J38" s="40">
        <v>2</v>
      </c>
      <c r="K38" s="40">
        <v>0</v>
      </c>
      <c r="L38" s="40">
        <f t="shared" si="0"/>
        <v>26</v>
      </c>
    </row>
    <row r="39" spans="2:12" x14ac:dyDescent="0.2">
      <c r="D39" s="40">
        <v>0</v>
      </c>
      <c r="E39" s="40">
        <v>3</v>
      </c>
      <c r="F39" s="40">
        <v>4</v>
      </c>
      <c r="G39" s="40">
        <v>3</v>
      </c>
      <c r="H39" s="40">
        <v>1</v>
      </c>
      <c r="I39" s="40">
        <v>0</v>
      </c>
      <c r="J39" s="40">
        <v>3</v>
      </c>
      <c r="K39" s="40">
        <v>0</v>
      </c>
      <c r="L39" s="40">
        <f t="shared" si="0"/>
        <v>14</v>
      </c>
    </row>
    <row r="40" spans="2:12" x14ac:dyDescent="0.2">
      <c r="B40" s="38" t="s">
        <v>42</v>
      </c>
      <c r="D40" s="40">
        <v>19</v>
      </c>
      <c r="E40" s="40">
        <v>77</v>
      </c>
      <c r="F40" s="40">
        <v>89</v>
      </c>
      <c r="G40" s="40">
        <v>0</v>
      </c>
      <c r="H40" s="40">
        <v>77</v>
      </c>
      <c r="I40" s="40">
        <v>1</v>
      </c>
      <c r="J40" s="40">
        <v>37</v>
      </c>
      <c r="K40" s="40">
        <v>5</v>
      </c>
      <c r="L40" s="40">
        <f t="shared" si="0"/>
        <v>305</v>
      </c>
    </row>
    <row r="41" spans="2:12" x14ac:dyDescent="0.2">
      <c r="D41" s="40">
        <v>42</v>
      </c>
      <c r="E41" s="40">
        <v>89</v>
      </c>
      <c r="F41" s="40">
        <v>115</v>
      </c>
      <c r="G41" s="40">
        <v>3</v>
      </c>
      <c r="H41" s="40">
        <v>102</v>
      </c>
      <c r="I41" s="40">
        <v>1</v>
      </c>
      <c r="J41" s="40">
        <v>77</v>
      </c>
      <c r="K41" s="40">
        <v>11</v>
      </c>
      <c r="L41" s="40">
        <f t="shared" si="0"/>
        <v>440</v>
      </c>
    </row>
    <row r="42" spans="2:12" x14ac:dyDescent="0.2">
      <c r="D42" s="40">
        <v>24</v>
      </c>
      <c r="E42" s="40">
        <v>101</v>
      </c>
      <c r="F42" s="40">
        <v>117</v>
      </c>
      <c r="G42" s="40">
        <v>4</v>
      </c>
      <c r="H42" s="40">
        <v>107</v>
      </c>
      <c r="I42" s="40">
        <v>1</v>
      </c>
      <c r="J42" s="40">
        <v>51</v>
      </c>
      <c r="K42" s="40">
        <v>7</v>
      </c>
      <c r="L42" s="40">
        <f t="shared" si="0"/>
        <v>412</v>
      </c>
    </row>
    <row r="43" spans="2:12" x14ac:dyDescent="0.2">
      <c r="B43" s="38" t="s">
        <v>7</v>
      </c>
      <c r="D43" s="40">
        <v>0</v>
      </c>
      <c r="E43" s="40">
        <v>2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f t="shared" si="0"/>
        <v>2</v>
      </c>
    </row>
    <row r="44" spans="2:12" x14ac:dyDescent="0.2"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1</v>
      </c>
      <c r="K44" s="40">
        <v>0</v>
      </c>
      <c r="L44" s="40">
        <f t="shared" si="0"/>
        <v>1</v>
      </c>
    </row>
    <row r="45" spans="2:12" x14ac:dyDescent="0.2">
      <c r="D45" s="40">
        <v>0</v>
      </c>
      <c r="E45" s="40">
        <v>0</v>
      </c>
      <c r="F45" s="40">
        <v>1</v>
      </c>
      <c r="G45" s="40">
        <v>0</v>
      </c>
      <c r="H45" s="40">
        <v>0</v>
      </c>
      <c r="I45" s="40">
        <v>0</v>
      </c>
      <c r="J45" s="40">
        <v>1</v>
      </c>
      <c r="K45" s="40">
        <v>0</v>
      </c>
      <c r="L45" s="40">
        <f t="shared" si="0"/>
        <v>2</v>
      </c>
    </row>
    <row r="46" spans="2:12" x14ac:dyDescent="0.2">
      <c r="B46" s="35" t="s">
        <v>8</v>
      </c>
      <c r="D46" s="44">
        <v>282</v>
      </c>
      <c r="E46" s="44">
        <v>667</v>
      </c>
      <c r="F46" s="44">
        <v>590</v>
      </c>
      <c r="G46" s="44">
        <v>13</v>
      </c>
      <c r="H46" s="44">
        <v>504</v>
      </c>
      <c r="I46" s="44">
        <v>30</v>
      </c>
      <c r="J46" s="44">
        <v>724</v>
      </c>
      <c r="K46" s="44">
        <v>53</v>
      </c>
      <c r="L46" s="44">
        <f t="shared" si="0"/>
        <v>2863</v>
      </c>
    </row>
    <row r="47" spans="2:12" x14ac:dyDescent="0.2">
      <c r="D47" s="44">
        <v>447</v>
      </c>
      <c r="E47" s="44">
        <v>823</v>
      </c>
      <c r="F47" s="44">
        <v>827</v>
      </c>
      <c r="G47" s="44">
        <v>26</v>
      </c>
      <c r="H47" s="44">
        <v>663</v>
      </c>
      <c r="I47" s="44">
        <v>40</v>
      </c>
      <c r="J47" s="44">
        <v>912</v>
      </c>
      <c r="K47" s="44">
        <v>76</v>
      </c>
      <c r="L47" s="44">
        <f t="shared" si="0"/>
        <v>3814</v>
      </c>
    </row>
    <row r="48" spans="2:12" x14ac:dyDescent="0.2">
      <c r="D48" s="44">
        <v>412</v>
      </c>
      <c r="E48" s="44">
        <v>734</v>
      </c>
      <c r="F48" s="44">
        <v>734</v>
      </c>
      <c r="G48" s="44">
        <v>22</v>
      </c>
      <c r="H48" s="44">
        <v>605</v>
      </c>
      <c r="I48" s="44">
        <v>34</v>
      </c>
      <c r="J48" s="44">
        <v>811</v>
      </c>
      <c r="K48" s="44">
        <v>61</v>
      </c>
      <c r="L48" s="44">
        <f t="shared" si="0"/>
        <v>3413</v>
      </c>
    </row>
    <row r="54" spans="2:2" ht="14.25" x14ac:dyDescent="0.2">
      <c r="B54" s="30" t="s">
        <v>90</v>
      </c>
    </row>
    <row r="56" spans="2:2" x14ac:dyDescent="0.2">
      <c r="B56" s="35"/>
    </row>
  </sheetData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59"/>
  <sheetViews>
    <sheetView zoomScale="80" zoomScaleNormal="80" workbookViewId="0">
      <selection activeCell="B6" sqref="B6:C6"/>
    </sheetView>
  </sheetViews>
  <sheetFormatPr defaultColWidth="18" defaultRowHeight="12.75" x14ac:dyDescent="0.2"/>
  <cols>
    <col min="1" max="1" width="18" style="38"/>
    <col min="2" max="2" width="23.140625" style="38" customWidth="1"/>
    <col min="3" max="3" width="18" style="38"/>
    <col min="4" max="5" width="17.140625" style="38" customWidth="1"/>
    <col min="6" max="6" width="16.42578125" style="38" customWidth="1"/>
    <col min="7" max="12" width="17.140625" style="38" customWidth="1"/>
    <col min="13" max="16384" width="18" style="38"/>
  </cols>
  <sheetData>
    <row r="1" spans="2:12" x14ac:dyDescent="0.2">
      <c r="B1" s="35" t="s">
        <v>43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2" x14ac:dyDescent="0.2">
      <c r="B2" s="35" t="s">
        <v>44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ht="15.6" customHeight="1" x14ac:dyDescent="0.2">
      <c r="B3" s="35" t="s">
        <v>26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2" ht="15.6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6" customHeight="1" x14ac:dyDescent="0.2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37.5" customHeight="1" x14ac:dyDescent="0.2">
      <c r="B6" s="72" t="s">
        <v>111</v>
      </c>
      <c r="C6" s="72" t="s">
        <v>110</v>
      </c>
      <c r="D6" s="72" t="s">
        <v>30</v>
      </c>
      <c r="E6" s="72" t="s">
        <v>91</v>
      </c>
      <c r="F6" s="72" t="s">
        <v>92</v>
      </c>
      <c r="G6" s="72" t="s">
        <v>93</v>
      </c>
      <c r="H6" s="72" t="s">
        <v>94</v>
      </c>
      <c r="I6" s="72" t="s">
        <v>95</v>
      </c>
      <c r="J6" s="72" t="s">
        <v>96</v>
      </c>
      <c r="K6" s="72" t="s">
        <v>97</v>
      </c>
      <c r="L6" s="72" t="s">
        <v>8</v>
      </c>
    </row>
    <row r="8" spans="2:12" x14ac:dyDescent="0.2">
      <c r="B8" s="38" t="s">
        <v>31</v>
      </c>
      <c r="C8" s="39" t="s">
        <v>102</v>
      </c>
      <c r="D8" s="51">
        <v>5.2413470000000002</v>
      </c>
      <c r="E8" s="51">
        <v>42.677433999999998</v>
      </c>
      <c r="F8" s="51">
        <v>9.9862000000000002</v>
      </c>
      <c r="G8" s="51">
        <v>0</v>
      </c>
      <c r="H8" s="51">
        <v>1.30732</v>
      </c>
      <c r="I8" s="51">
        <v>0</v>
      </c>
      <c r="J8" s="51">
        <v>26.543786000000001</v>
      </c>
      <c r="K8" s="51">
        <v>1.1000000000000001</v>
      </c>
      <c r="L8" s="51">
        <f>SUM(D8:K8)</f>
        <v>86.856086999999988</v>
      </c>
    </row>
    <row r="9" spans="2:12" x14ac:dyDescent="0.2">
      <c r="C9" s="39" t="s">
        <v>103</v>
      </c>
      <c r="D9" s="51">
        <v>0.87</v>
      </c>
      <c r="E9" s="51">
        <v>146.28965500000001</v>
      </c>
      <c r="F9" s="51">
        <v>30.674916</v>
      </c>
      <c r="G9" s="51">
        <v>0</v>
      </c>
      <c r="H9" s="51">
        <v>1.28</v>
      </c>
      <c r="I9" s="51">
        <v>0</v>
      </c>
      <c r="J9" s="51">
        <v>31.145254999999999</v>
      </c>
      <c r="K9" s="51">
        <v>0</v>
      </c>
      <c r="L9" s="51">
        <f t="shared" ref="L9:L49" si="0">SUM(D9:K9)</f>
        <v>210.259826</v>
      </c>
    </row>
    <row r="10" spans="2:12" ht="14.25" x14ac:dyDescent="0.2">
      <c r="C10" s="41" t="s">
        <v>108</v>
      </c>
      <c r="D10" s="51">
        <v>2.25</v>
      </c>
      <c r="E10" s="51">
        <v>59.595986000000003</v>
      </c>
      <c r="F10" s="51">
        <v>16.974608</v>
      </c>
      <c r="G10" s="51">
        <v>0</v>
      </c>
      <c r="H10" s="51">
        <v>7.85</v>
      </c>
      <c r="I10" s="51">
        <v>0</v>
      </c>
      <c r="J10" s="51">
        <v>20.524999999999999</v>
      </c>
      <c r="K10" s="51">
        <v>0</v>
      </c>
      <c r="L10" s="51">
        <f t="shared" si="0"/>
        <v>107.195594</v>
      </c>
    </row>
    <row r="11" spans="2:12" x14ac:dyDescent="0.2">
      <c r="B11" s="38" t="s">
        <v>32</v>
      </c>
      <c r="C11" s="42"/>
      <c r="D11" s="51">
        <v>0.69666700000000004</v>
      </c>
      <c r="E11" s="51">
        <v>29.101666999999999</v>
      </c>
      <c r="F11" s="51">
        <v>19.133500000000002</v>
      </c>
      <c r="G11" s="51">
        <v>1.06</v>
      </c>
      <c r="H11" s="51">
        <v>9.5850000000000009</v>
      </c>
      <c r="I11" s="51">
        <v>0.19</v>
      </c>
      <c r="J11" s="51">
        <v>26.780999999999999</v>
      </c>
      <c r="K11" s="51">
        <v>0.54</v>
      </c>
      <c r="L11" s="51">
        <f t="shared" si="0"/>
        <v>87.087834000000001</v>
      </c>
    </row>
    <row r="12" spans="2:12" x14ac:dyDescent="0.2">
      <c r="C12" s="42"/>
      <c r="D12" s="51">
        <v>1.79</v>
      </c>
      <c r="E12" s="51">
        <v>27.331666999999999</v>
      </c>
      <c r="F12" s="51">
        <v>24.134667</v>
      </c>
      <c r="G12" s="51">
        <v>3.8180000000000001</v>
      </c>
      <c r="H12" s="51">
        <v>18.040500000000002</v>
      </c>
      <c r="I12" s="51">
        <v>1.5680000000000001</v>
      </c>
      <c r="J12" s="51">
        <v>38.976999999999997</v>
      </c>
      <c r="K12" s="51">
        <v>2</v>
      </c>
      <c r="L12" s="51">
        <f t="shared" si="0"/>
        <v>117.65983399999999</v>
      </c>
    </row>
    <row r="13" spans="2:12" x14ac:dyDescent="0.2">
      <c r="C13" s="42"/>
      <c r="D13" s="51">
        <v>1.637</v>
      </c>
      <c r="E13" s="51">
        <v>30.020333999999998</v>
      </c>
      <c r="F13" s="51">
        <v>18.056667000000001</v>
      </c>
      <c r="G13" s="51">
        <v>3.1059999999999999</v>
      </c>
      <c r="H13" s="51">
        <v>7.3390000000000004</v>
      </c>
      <c r="I13" s="51">
        <v>0.98499999999999999</v>
      </c>
      <c r="J13" s="51">
        <v>36.804349999999999</v>
      </c>
      <c r="K13" s="51">
        <v>0.51</v>
      </c>
      <c r="L13" s="51">
        <f t="shared" si="0"/>
        <v>98.458351000000008</v>
      </c>
    </row>
    <row r="14" spans="2:12" x14ac:dyDescent="0.2">
      <c r="B14" s="38" t="s">
        <v>33</v>
      </c>
      <c r="D14" s="51">
        <v>13.940143000000001</v>
      </c>
      <c r="E14" s="51">
        <v>107.668055</v>
      </c>
      <c r="F14" s="51">
        <v>82.368638000000004</v>
      </c>
      <c r="G14" s="51">
        <v>1.266</v>
      </c>
      <c r="H14" s="51">
        <v>29.699000000000002</v>
      </c>
      <c r="I14" s="51">
        <v>1.645</v>
      </c>
      <c r="J14" s="51">
        <v>159.51191600000001</v>
      </c>
      <c r="K14" s="51">
        <v>8.1379999999999999</v>
      </c>
      <c r="L14" s="51">
        <f t="shared" si="0"/>
        <v>404.23675199999997</v>
      </c>
    </row>
    <row r="15" spans="2:12" x14ac:dyDescent="0.2">
      <c r="D15" s="51">
        <v>13.59</v>
      </c>
      <c r="E15" s="51">
        <v>145.06438700000001</v>
      </c>
      <c r="F15" s="51">
        <v>151.34183300000001</v>
      </c>
      <c r="G15" s="51">
        <v>2.855</v>
      </c>
      <c r="H15" s="51">
        <v>51.211199999999998</v>
      </c>
      <c r="I15" s="51">
        <v>6.2220000000000004</v>
      </c>
      <c r="J15" s="51">
        <v>221.59985499999999</v>
      </c>
      <c r="K15" s="51">
        <v>8.2569999999999997</v>
      </c>
      <c r="L15" s="51">
        <f t="shared" si="0"/>
        <v>600.14127499999995</v>
      </c>
    </row>
    <row r="16" spans="2:12" x14ac:dyDescent="0.2">
      <c r="D16" s="51">
        <v>13.195</v>
      </c>
      <c r="E16" s="51">
        <v>131.36658399999999</v>
      </c>
      <c r="F16" s="51">
        <v>117.778834</v>
      </c>
      <c r="G16" s="51">
        <v>3.4049999999999998</v>
      </c>
      <c r="H16" s="51">
        <v>52.822775999999998</v>
      </c>
      <c r="I16" s="51">
        <v>7.64</v>
      </c>
      <c r="J16" s="51">
        <v>175.42607799999999</v>
      </c>
      <c r="K16" s="51">
        <v>6.81</v>
      </c>
      <c r="L16" s="51">
        <f t="shared" si="0"/>
        <v>508.4442719999999</v>
      </c>
    </row>
    <row r="17" spans="2:12" x14ac:dyDescent="0.2">
      <c r="B17" s="38" t="s">
        <v>34</v>
      </c>
      <c r="D17" s="51">
        <v>1.55</v>
      </c>
      <c r="E17" s="51">
        <v>1.07</v>
      </c>
      <c r="F17" s="51">
        <v>0</v>
      </c>
      <c r="G17" s="51">
        <v>0</v>
      </c>
      <c r="H17" s="51">
        <v>0.47</v>
      </c>
      <c r="I17" s="51">
        <v>0</v>
      </c>
      <c r="J17" s="51">
        <v>1.8274999999999999</v>
      </c>
      <c r="K17" s="51">
        <v>0</v>
      </c>
      <c r="L17" s="51">
        <f t="shared" si="0"/>
        <v>4.9174999999999995</v>
      </c>
    </row>
    <row r="18" spans="2:12" x14ac:dyDescent="0.2">
      <c r="D18" s="51">
        <v>0</v>
      </c>
      <c r="E18" s="51">
        <v>0</v>
      </c>
      <c r="F18" s="51">
        <v>0</v>
      </c>
      <c r="G18" s="51">
        <v>0</v>
      </c>
      <c r="H18" s="51">
        <v>1.3</v>
      </c>
      <c r="I18" s="51">
        <v>0</v>
      </c>
      <c r="J18" s="51">
        <v>3.41</v>
      </c>
      <c r="K18" s="51">
        <v>0</v>
      </c>
      <c r="L18" s="51">
        <f t="shared" si="0"/>
        <v>4.71</v>
      </c>
    </row>
    <row r="19" spans="2:12" x14ac:dyDescent="0.2">
      <c r="D19" s="51">
        <v>1.6</v>
      </c>
      <c r="E19" s="51">
        <v>2.1</v>
      </c>
      <c r="F19" s="51">
        <v>0</v>
      </c>
      <c r="G19" s="51">
        <v>0</v>
      </c>
      <c r="H19" s="51">
        <v>1.6375</v>
      </c>
      <c r="I19" s="51">
        <v>0</v>
      </c>
      <c r="J19" s="51">
        <v>2.7225000000000001</v>
      </c>
      <c r="K19" s="51">
        <v>0</v>
      </c>
      <c r="L19" s="51">
        <f t="shared" si="0"/>
        <v>8.06</v>
      </c>
    </row>
    <row r="20" spans="2:12" x14ac:dyDescent="0.2">
      <c r="B20" s="38" t="s">
        <v>35</v>
      </c>
      <c r="D20" s="51">
        <v>5.3324999999999996</v>
      </c>
      <c r="E20" s="51">
        <v>69.335740999999999</v>
      </c>
      <c r="F20" s="51">
        <v>22.173999999999999</v>
      </c>
      <c r="G20" s="51">
        <v>0.9</v>
      </c>
      <c r="H20" s="51">
        <v>3.15</v>
      </c>
      <c r="I20" s="51">
        <v>0</v>
      </c>
      <c r="J20" s="51">
        <v>29.945</v>
      </c>
      <c r="K20" s="51">
        <v>1.64</v>
      </c>
      <c r="L20" s="51">
        <f t="shared" si="0"/>
        <v>132.47724099999999</v>
      </c>
    </row>
    <row r="21" spans="2:12" x14ac:dyDescent="0.2">
      <c r="D21" s="51">
        <v>0.51200000000000001</v>
      </c>
      <c r="E21" s="51">
        <v>51.243000000000002</v>
      </c>
      <c r="F21" s="51">
        <v>42.374786999999998</v>
      </c>
      <c r="G21" s="51">
        <v>0</v>
      </c>
      <c r="H21" s="51">
        <v>3.4750000000000001</v>
      </c>
      <c r="I21" s="51">
        <v>0</v>
      </c>
      <c r="J21" s="51">
        <v>46.142499999999998</v>
      </c>
      <c r="K21" s="51">
        <v>0</v>
      </c>
      <c r="L21" s="51">
        <f t="shared" si="0"/>
        <v>143.74728699999997</v>
      </c>
    </row>
    <row r="22" spans="2:12" x14ac:dyDescent="0.2">
      <c r="D22" s="51">
        <v>12.7</v>
      </c>
      <c r="E22" s="51">
        <v>79.156000000000006</v>
      </c>
      <c r="F22" s="51">
        <v>24.886500000000002</v>
      </c>
      <c r="G22" s="51">
        <v>0</v>
      </c>
      <c r="H22" s="51">
        <v>5</v>
      </c>
      <c r="I22" s="51">
        <v>9.52</v>
      </c>
      <c r="J22" s="51">
        <v>33.708334000000001</v>
      </c>
      <c r="K22" s="51">
        <v>2.2000000000000002</v>
      </c>
      <c r="L22" s="51">
        <f t="shared" si="0"/>
        <v>167.17083400000001</v>
      </c>
    </row>
    <row r="23" spans="2:12" x14ac:dyDescent="0.2">
      <c r="B23" s="38" t="s">
        <v>36</v>
      </c>
      <c r="D23" s="51">
        <v>25.093667</v>
      </c>
      <c r="E23" s="51">
        <v>168.110623</v>
      </c>
      <c r="F23" s="51">
        <v>28.053000000000001</v>
      </c>
      <c r="G23" s="51">
        <v>0</v>
      </c>
      <c r="H23" s="51">
        <v>8.7899999999999991</v>
      </c>
      <c r="I23" s="51">
        <v>0</v>
      </c>
      <c r="J23" s="51">
        <v>89.133750000000006</v>
      </c>
      <c r="K23" s="51">
        <v>0.52500000000000002</v>
      </c>
      <c r="L23" s="51">
        <f t="shared" si="0"/>
        <v>319.70603999999997</v>
      </c>
    </row>
    <row r="24" spans="2:12" x14ac:dyDescent="0.2">
      <c r="D24" s="51">
        <v>52.02975</v>
      </c>
      <c r="E24" s="51">
        <v>210.66030799999999</v>
      </c>
      <c r="F24" s="51">
        <v>35.356999999999999</v>
      </c>
      <c r="G24" s="51">
        <v>0</v>
      </c>
      <c r="H24" s="51">
        <v>23.400001</v>
      </c>
      <c r="I24" s="51">
        <v>0</v>
      </c>
      <c r="J24" s="51">
        <v>112.812905</v>
      </c>
      <c r="K24" s="51">
        <v>6.0183330000000002</v>
      </c>
      <c r="L24" s="51">
        <f t="shared" si="0"/>
        <v>440.27829699999995</v>
      </c>
    </row>
    <row r="25" spans="2:12" x14ac:dyDescent="0.2">
      <c r="B25" s="35"/>
      <c r="D25" s="51">
        <v>36.987000000000002</v>
      </c>
      <c r="E25" s="51">
        <v>199.278054</v>
      </c>
      <c r="F25" s="51">
        <v>23.476333</v>
      </c>
      <c r="G25" s="51">
        <v>0</v>
      </c>
      <c r="H25" s="51">
        <v>8.5310000000000006</v>
      </c>
      <c r="I25" s="51">
        <v>0</v>
      </c>
      <c r="J25" s="51">
        <v>120.698201</v>
      </c>
      <c r="K25" s="51">
        <v>13.8245</v>
      </c>
      <c r="L25" s="51">
        <f t="shared" si="0"/>
        <v>402.79508799999996</v>
      </c>
    </row>
    <row r="26" spans="2:12" x14ac:dyDescent="0.2">
      <c r="B26" s="38" t="s">
        <v>98</v>
      </c>
      <c r="D26" s="51">
        <v>179.52308099999999</v>
      </c>
      <c r="E26" s="51">
        <v>346.058468</v>
      </c>
      <c r="F26" s="51">
        <v>134.10484600000001</v>
      </c>
      <c r="G26" s="51">
        <v>1.8254999999999999</v>
      </c>
      <c r="H26" s="51">
        <v>141.47387900000001</v>
      </c>
      <c r="I26" s="51">
        <v>2.3919999999999999</v>
      </c>
      <c r="J26" s="51">
        <v>328.69144599999998</v>
      </c>
      <c r="K26" s="51">
        <v>8.3079999999999998</v>
      </c>
      <c r="L26" s="51">
        <f t="shared" si="0"/>
        <v>1142.3772200000001</v>
      </c>
    </row>
    <row r="27" spans="2:12" x14ac:dyDescent="0.2">
      <c r="D27" s="51">
        <v>274.04562299999998</v>
      </c>
      <c r="E27" s="51">
        <v>305.45720899999998</v>
      </c>
      <c r="F27" s="51">
        <v>181.21187800000001</v>
      </c>
      <c r="G27" s="51">
        <v>1.666949</v>
      </c>
      <c r="H27" s="51">
        <v>165.47509700000001</v>
      </c>
      <c r="I27" s="51">
        <v>3.0375000000000001</v>
      </c>
      <c r="J27" s="51">
        <v>408.288276</v>
      </c>
      <c r="K27" s="51">
        <v>14.494999999999999</v>
      </c>
      <c r="L27" s="51">
        <f t="shared" si="0"/>
        <v>1353.6775319999999</v>
      </c>
    </row>
    <row r="28" spans="2:12" x14ac:dyDescent="0.2">
      <c r="D28" s="51">
        <v>327.26092</v>
      </c>
      <c r="E28" s="51">
        <v>289.41304400000001</v>
      </c>
      <c r="F28" s="51">
        <v>179.31264200000001</v>
      </c>
      <c r="G28" s="51">
        <v>0.998</v>
      </c>
      <c r="H28" s="51">
        <v>111.135913</v>
      </c>
      <c r="I28" s="51">
        <v>4.024</v>
      </c>
      <c r="J28" s="51">
        <v>380.200672</v>
      </c>
      <c r="K28" s="51">
        <v>10.009</v>
      </c>
      <c r="L28" s="51">
        <f t="shared" si="0"/>
        <v>1302.3541910000001</v>
      </c>
    </row>
    <row r="29" spans="2:12" x14ac:dyDescent="0.2">
      <c r="B29" s="38" t="s">
        <v>38</v>
      </c>
      <c r="D29" s="51">
        <v>0</v>
      </c>
      <c r="E29" s="51">
        <v>2.047917</v>
      </c>
      <c r="F29" s="51">
        <v>0</v>
      </c>
      <c r="G29" s="51">
        <v>0</v>
      </c>
      <c r="H29" s="51">
        <v>3.560657</v>
      </c>
      <c r="I29" s="51">
        <v>0</v>
      </c>
      <c r="J29" s="51">
        <v>2.74</v>
      </c>
      <c r="K29" s="51">
        <v>0</v>
      </c>
      <c r="L29" s="51">
        <f t="shared" si="0"/>
        <v>8.3485739999999993</v>
      </c>
    </row>
    <row r="30" spans="2:12" x14ac:dyDescent="0.2">
      <c r="D30" s="51">
        <v>0</v>
      </c>
      <c r="E30" s="51">
        <v>4.26</v>
      </c>
      <c r="F30" s="51">
        <v>0</v>
      </c>
      <c r="G30" s="51">
        <v>0</v>
      </c>
      <c r="H30" s="51">
        <v>4.9820000000000002</v>
      </c>
      <c r="I30" s="51">
        <v>0</v>
      </c>
      <c r="J30" s="51">
        <v>1.5249999999999999</v>
      </c>
      <c r="K30" s="51">
        <v>0</v>
      </c>
      <c r="L30" s="51">
        <f t="shared" si="0"/>
        <v>10.767000000000001</v>
      </c>
    </row>
    <row r="31" spans="2:12" x14ac:dyDescent="0.2">
      <c r="D31" s="51">
        <v>0</v>
      </c>
      <c r="E31" s="51">
        <v>2.3039999999999998</v>
      </c>
      <c r="F31" s="51">
        <v>0</v>
      </c>
      <c r="G31" s="51">
        <v>0</v>
      </c>
      <c r="H31" s="51">
        <v>4.5030000000000001</v>
      </c>
      <c r="I31" s="51">
        <v>0</v>
      </c>
      <c r="J31" s="51">
        <v>1.8009999999999999</v>
      </c>
      <c r="K31" s="51">
        <v>0</v>
      </c>
      <c r="L31" s="51">
        <f t="shared" si="0"/>
        <v>8.6080000000000005</v>
      </c>
    </row>
    <row r="32" spans="2:12" x14ac:dyDescent="0.2">
      <c r="B32" s="38" t="s">
        <v>39</v>
      </c>
      <c r="D32" s="51">
        <v>0.59899999999999998</v>
      </c>
      <c r="E32" s="51">
        <v>9.3688880000000001</v>
      </c>
      <c r="F32" s="51">
        <v>4.1500000000000004</v>
      </c>
      <c r="G32" s="51">
        <v>0</v>
      </c>
      <c r="H32" s="51">
        <v>3.6560000000000001</v>
      </c>
      <c r="I32" s="51">
        <v>0</v>
      </c>
      <c r="J32" s="51">
        <v>13.023099999999999</v>
      </c>
      <c r="K32" s="51">
        <v>0</v>
      </c>
      <c r="L32" s="51">
        <f t="shared" si="0"/>
        <v>30.796987999999999</v>
      </c>
    </row>
    <row r="33" spans="2:17" x14ac:dyDescent="0.2">
      <c r="D33" s="51">
        <v>2.2320000000000002</v>
      </c>
      <c r="E33" s="51">
        <v>12.446300000000001</v>
      </c>
      <c r="F33" s="51">
        <v>4.0279999999999996</v>
      </c>
      <c r="G33" s="51">
        <v>0</v>
      </c>
      <c r="H33" s="51">
        <v>4.8875000000000002</v>
      </c>
      <c r="I33" s="51">
        <v>0</v>
      </c>
      <c r="J33" s="51">
        <v>8.69</v>
      </c>
      <c r="K33" s="51">
        <v>0</v>
      </c>
      <c r="L33" s="51">
        <f t="shared" si="0"/>
        <v>32.283799999999999</v>
      </c>
    </row>
    <row r="34" spans="2:17" x14ac:dyDescent="0.2">
      <c r="D34" s="51">
        <v>11.6</v>
      </c>
      <c r="E34" s="51">
        <v>19.561</v>
      </c>
      <c r="F34" s="51">
        <v>1.863</v>
      </c>
      <c r="G34" s="51">
        <v>0</v>
      </c>
      <c r="H34" s="51">
        <v>5.4509999999999996</v>
      </c>
      <c r="I34" s="51">
        <v>0</v>
      </c>
      <c r="J34" s="51">
        <v>12.194000000000001</v>
      </c>
      <c r="K34" s="51">
        <v>0</v>
      </c>
      <c r="L34" s="51">
        <f t="shared" si="0"/>
        <v>50.669000000000004</v>
      </c>
    </row>
    <row r="35" spans="2:17" x14ac:dyDescent="0.2">
      <c r="B35" s="38" t="s">
        <v>40</v>
      </c>
      <c r="D35" s="51">
        <v>14.863837999999999</v>
      </c>
      <c r="E35" s="51">
        <v>6.7830000000000004</v>
      </c>
      <c r="F35" s="51">
        <v>14.271333</v>
      </c>
      <c r="G35" s="51">
        <v>0.33300000000000002</v>
      </c>
      <c r="H35" s="51">
        <v>13.239333</v>
      </c>
      <c r="I35" s="51">
        <v>4.0279999999999996</v>
      </c>
      <c r="J35" s="51">
        <v>14.438167</v>
      </c>
      <c r="K35" s="51">
        <v>4.9984999999999999</v>
      </c>
      <c r="L35" s="51">
        <f t="shared" si="0"/>
        <v>72.955171000000007</v>
      </c>
    </row>
    <row r="36" spans="2:17" x14ac:dyDescent="0.2">
      <c r="D36" s="51">
        <v>34.916142999999998</v>
      </c>
      <c r="E36" s="51">
        <v>7.0220000000000002</v>
      </c>
      <c r="F36" s="51">
        <v>17.080067</v>
      </c>
      <c r="G36" s="51">
        <v>0.49299999999999999</v>
      </c>
      <c r="H36" s="51">
        <v>13.413</v>
      </c>
      <c r="I36" s="51">
        <v>4.6115000000000004</v>
      </c>
      <c r="J36" s="51">
        <v>14.5905</v>
      </c>
      <c r="K36" s="51">
        <v>6.374333</v>
      </c>
      <c r="L36" s="51">
        <f t="shared" si="0"/>
        <v>98.500543000000022</v>
      </c>
    </row>
    <row r="37" spans="2:17" x14ac:dyDescent="0.2">
      <c r="D37" s="51">
        <v>14.261333</v>
      </c>
      <c r="E37" s="51">
        <v>7.6340000000000003</v>
      </c>
      <c r="F37" s="51">
        <v>14.205367000000001</v>
      </c>
      <c r="G37" s="51">
        <v>0.63</v>
      </c>
      <c r="H37" s="51">
        <v>15.077999999999999</v>
      </c>
      <c r="I37" s="51">
        <v>3.0630000000000002</v>
      </c>
      <c r="J37" s="51">
        <v>11.736000000000001</v>
      </c>
      <c r="K37" s="51">
        <v>4.3470000000000004</v>
      </c>
      <c r="L37" s="51">
        <f t="shared" si="0"/>
        <v>70.954700000000003</v>
      </c>
    </row>
    <row r="38" spans="2:17" x14ac:dyDescent="0.2">
      <c r="B38" s="38" t="s">
        <v>41</v>
      </c>
      <c r="D38" s="51">
        <v>0</v>
      </c>
      <c r="E38" s="51">
        <v>0.19500000000000001</v>
      </c>
      <c r="F38" s="51">
        <v>3.6819999999999999</v>
      </c>
      <c r="G38" s="51">
        <v>0.36</v>
      </c>
      <c r="H38" s="51">
        <v>0.98499999999999999</v>
      </c>
      <c r="I38" s="51">
        <v>0</v>
      </c>
      <c r="J38" s="51">
        <v>0.5</v>
      </c>
      <c r="K38" s="51">
        <v>0</v>
      </c>
      <c r="L38" s="51">
        <f t="shared" si="0"/>
        <v>5.7220000000000004</v>
      </c>
      <c r="Q38" s="35"/>
    </row>
    <row r="39" spans="2:17" x14ac:dyDescent="0.2">
      <c r="D39" s="51">
        <v>0</v>
      </c>
      <c r="E39" s="51">
        <v>0.24</v>
      </c>
      <c r="F39" s="51">
        <v>7.3955000000000002</v>
      </c>
      <c r="G39" s="51">
        <v>0.83</v>
      </c>
      <c r="H39" s="51">
        <v>1.1000000000000001</v>
      </c>
      <c r="I39" s="51">
        <v>0</v>
      </c>
      <c r="J39" s="51">
        <v>0.9</v>
      </c>
      <c r="K39" s="51">
        <v>0</v>
      </c>
      <c r="L39" s="51">
        <f t="shared" si="0"/>
        <v>10.4655</v>
      </c>
    </row>
    <row r="40" spans="2:17" x14ac:dyDescent="0.2">
      <c r="D40" s="51">
        <v>0</v>
      </c>
      <c r="E40" s="51">
        <v>0.60916700000000001</v>
      </c>
      <c r="F40" s="51">
        <v>1.55</v>
      </c>
      <c r="G40" s="51">
        <v>1.1399999999999999</v>
      </c>
      <c r="H40" s="51">
        <v>0.377</v>
      </c>
      <c r="I40" s="51">
        <v>0</v>
      </c>
      <c r="J40" s="51">
        <v>1.4490000000000001</v>
      </c>
      <c r="K40" s="51">
        <v>0</v>
      </c>
      <c r="L40" s="51">
        <f t="shared" si="0"/>
        <v>5.1251669999999994</v>
      </c>
    </row>
    <row r="41" spans="2:17" x14ac:dyDescent="0.2">
      <c r="B41" s="38" t="s">
        <v>42</v>
      </c>
      <c r="D41" s="51">
        <v>2.2044000000000001</v>
      </c>
      <c r="E41" s="51">
        <v>13.109667</v>
      </c>
      <c r="F41" s="51">
        <v>13.772399999999999</v>
      </c>
      <c r="G41" s="51">
        <v>0</v>
      </c>
      <c r="H41" s="51">
        <v>12.3849</v>
      </c>
      <c r="I41" s="51">
        <v>0.18</v>
      </c>
      <c r="J41" s="51">
        <v>5.532</v>
      </c>
      <c r="K41" s="51">
        <v>0.98499999999999999</v>
      </c>
      <c r="L41" s="51">
        <f t="shared" si="0"/>
        <v>48.168367000000003</v>
      </c>
    </row>
    <row r="42" spans="2:17" x14ac:dyDescent="0.2">
      <c r="D42" s="51">
        <v>6.3476999999999997</v>
      </c>
      <c r="E42" s="51">
        <v>17.349733000000001</v>
      </c>
      <c r="F42" s="51">
        <v>17.9497</v>
      </c>
      <c r="G42" s="51">
        <v>0.42299999999999999</v>
      </c>
      <c r="H42" s="51">
        <v>16.000050000000002</v>
      </c>
      <c r="I42" s="51">
        <v>0.22</v>
      </c>
      <c r="J42" s="51">
        <v>10.557</v>
      </c>
      <c r="K42" s="51">
        <v>1.996</v>
      </c>
      <c r="L42" s="51">
        <f t="shared" si="0"/>
        <v>70.843182999999996</v>
      </c>
    </row>
    <row r="43" spans="2:17" x14ac:dyDescent="0.2">
      <c r="D43" s="51">
        <v>2.7692999999999999</v>
      </c>
      <c r="E43" s="51">
        <v>18.326499999999999</v>
      </c>
      <c r="F43" s="51">
        <v>17.706533</v>
      </c>
      <c r="G43" s="51">
        <v>0.60399999999999998</v>
      </c>
      <c r="H43" s="51">
        <v>16.610700000000001</v>
      </c>
      <c r="I43" s="51">
        <v>0.22</v>
      </c>
      <c r="J43" s="51">
        <v>7.1326669999999996</v>
      </c>
      <c r="K43" s="51">
        <v>1.2250000000000001</v>
      </c>
      <c r="L43" s="51">
        <f t="shared" si="0"/>
        <v>64.594700000000003</v>
      </c>
    </row>
    <row r="44" spans="2:17" x14ac:dyDescent="0.2">
      <c r="B44" s="38" t="s">
        <v>7</v>
      </c>
      <c r="D44" s="51">
        <v>0</v>
      </c>
      <c r="E44" s="51">
        <v>1.08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f t="shared" si="0"/>
        <v>1.08</v>
      </c>
    </row>
    <row r="45" spans="2:17" x14ac:dyDescent="0.2"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1</v>
      </c>
      <c r="K45" s="51">
        <v>0</v>
      </c>
      <c r="L45" s="51">
        <f t="shared" si="0"/>
        <v>1</v>
      </c>
    </row>
    <row r="46" spans="2:17" x14ac:dyDescent="0.2">
      <c r="D46" s="51">
        <v>0</v>
      </c>
      <c r="E46" s="51">
        <v>0</v>
      </c>
      <c r="F46" s="51">
        <v>0.57999999999999996</v>
      </c>
      <c r="G46" s="51">
        <v>0</v>
      </c>
      <c r="H46" s="51">
        <v>0</v>
      </c>
      <c r="I46" s="51">
        <v>0</v>
      </c>
      <c r="J46" s="51">
        <v>1</v>
      </c>
      <c r="K46" s="51">
        <v>0</v>
      </c>
      <c r="L46" s="51">
        <f t="shared" si="0"/>
        <v>1.58</v>
      </c>
    </row>
    <row r="47" spans="2:17" x14ac:dyDescent="0.2">
      <c r="B47" s="38" t="s">
        <v>8</v>
      </c>
      <c r="D47" s="34">
        <v>249.04464299999998</v>
      </c>
      <c r="E47" s="34">
        <v>796.60645999999997</v>
      </c>
      <c r="F47" s="34">
        <v>331.69591700000007</v>
      </c>
      <c r="G47" s="34">
        <v>5.7445000000000004</v>
      </c>
      <c r="H47" s="34">
        <v>228.30108899999999</v>
      </c>
      <c r="I47" s="34">
        <v>8.4349999999999987</v>
      </c>
      <c r="J47" s="34">
        <v>698.66766500000006</v>
      </c>
      <c r="K47" s="34">
        <v>26.234500000000001</v>
      </c>
      <c r="L47" s="34">
        <f t="shared" si="0"/>
        <v>2344.7297739999999</v>
      </c>
    </row>
    <row r="48" spans="2:17" x14ac:dyDescent="0.2">
      <c r="D48" s="34">
        <v>386.33321599999994</v>
      </c>
      <c r="E48" s="34">
        <v>927.36425899999995</v>
      </c>
      <c r="F48" s="34">
        <v>511.54834800000003</v>
      </c>
      <c r="G48" s="34">
        <v>10.085949000000001</v>
      </c>
      <c r="H48" s="34">
        <v>304.56434800000005</v>
      </c>
      <c r="I48" s="34">
        <v>15.659000000000001</v>
      </c>
      <c r="J48" s="34">
        <v>899.63829099999998</v>
      </c>
      <c r="K48" s="34">
        <v>39.140666000000003</v>
      </c>
      <c r="L48" s="34">
        <f t="shared" si="0"/>
        <v>3094.334077</v>
      </c>
    </row>
    <row r="49" spans="2:12" x14ac:dyDescent="0.2">
      <c r="D49" s="34">
        <v>424.26055299999996</v>
      </c>
      <c r="E49" s="34">
        <v>839.36466900000005</v>
      </c>
      <c r="F49" s="34">
        <v>416.39048400000001</v>
      </c>
      <c r="G49" s="34">
        <v>9.8829999999999991</v>
      </c>
      <c r="H49" s="34">
        <v>236.33588900000001</v>
      </c>
      <c r="I49" s="34">
        <v>25.451999999999998</v>
      </c>
      <c r="J49" s="34">
        <v>805.39780199999996</v>
      </c>
      <c r="K49" s="34">
        <v>38.9255</v>
      </c>
      <c r="L49" s="34">
        <f t="shared" si="0"/>
        <v>2796.0098969999999</v>
      </c>
    </row>
    <row r="57" spans="2:12" ht="14.25" x14ac:dyDescent="0.2">
      <c r="B57" s="30" t="s">
        <v>90</v>
      </c>
    </row>
    <row r="59" spans="2:12" x14ac:dyDescent="0.2">
      <c r="B59" s="35"/>
    </row>
  </sheetData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64"/>
  <sheetViews>
    <sheetView zoomScale="80" zoomScaleNormal="80" workbookViewId="0">
      <selection activeCell="B5" sqref="B5:C5"/>
    </sheetView>
  </sheetViews>
  <sheetFormatPr defaultColWidth="8.85546875" defaultRowHeight="12.75" x14ac:dyDescent="0.2"/>
  <cols>
    <col min="1" max="1" width="8.85546875" style="38"/>
    <col min="2" max="2" width="21.140625" style="38" customWidth="1"/>
    <col min="3" max="3" width="10.5703125" style="38" customWidth="1"/>
    <col min="4" max="12" width="14.5703125" style="38" customWidth="1"/>
    <col min="13" max="16384" width="8.85546875" style="38"/>
  </cols>
  <sheetData>
    <row r="1" spans="2:12" s="35" customFormat="1" x14ac:dyDescent="0.2">
      <c r="B1" s="35" t="s">
        <v>45</v>
      </c>
    </row>
    <row r="2" spans="2:12" s="35" customFormat="1" x14ac:dyDescent="0.2">
      <c r="B2" s="35" t="s">
        <v>46</v>
      </c>
    </row>
    <row r="3" spans="2:12" s="35" customFormat="1" x14ac:dyDescent="0.2"/>
    <row r="4" spans="2:12" s="35" customFormat="1" x14ac:dyDescent="0.2"/>
    <row r="5" spans="2:12" s="37" customFormat="1" ht="37.5" customHeight="1" x14ac:dyDescent="0.25">
      <c r="B5" s="72" t="s">
        <v>111</v>
      </c>
      <c r="C5" s="72" t="s">
        <v>110</v>
      </c>
      <c r="D5" s="72" t="s">
        <v>30</v>
      </c>
      <c r="E5" s="72" t="s">
        <v>91</v>
      </c>
      <c r="F5" s="72" t="s">
        <v>92</v>
      </c>
      <c r="G5" s="72" t="s">
        <v>93</v>
      </c>
      <c r="H5" s="72" t="s">
        <v>94</v>
      </c>
      <c r="I5" s="72" t="s">
        <v>95</v>
      </c>
      <c r="J5" s="72" t="s">
        <v>96</v>
      </c>
      <c r="K5" s="72" t="s">
        <v>97</v>
      </c>
      <c r="L5" s="72" t="s">
        <v>8</v>
      </c>
    </row>
    <row r="7" spans="2:12" s="56" customFormat="1" x14ac:dyDescent="0.2">
      <c r="B7" s="56" t="s">
        <v>31</v>
      </c>
      <c r="C7" s="54" t="s">
        <v>102</v>
      </c>
      <c r="D7" s="57">
        <v>3</v>
      </c>
      <c r="E7" s="57">
        <v>2</v>
      </c>
      <c r="F7" s="57">
        <v>1</v>
      </c>
      <c r="G7" s="57">
        <v>0</v>
      </c>
      <c r="H7" s="57">
        <v>0</v>
      </c>
      <c r="I7" s="57">
        <v>0</v>
      </c>
      <c r="J7" s="57">
        <v>3</v>
      </c>
      <c r="K7" s="57">
        <v>0</v>
      </c>
      <c r="L7" s="57">
        <f>SUM(D7:K7)</f>
        <v>9</v>
      </c>
    </row>
    <row r="8" spans="2:12" s="56" customFormat="1" x14ac:dyDescent="0.2">
      <c r="C8" s="54" t="s">
        <v>103</v>
      </c>
      <c r="D8" s="57">
        <v>9</v>
      </c>
      <c r="E8" s="57">
        <v>15</v>
      </c>
      <c r="F8" s="57">
        <v>6</v>
      </c>
      <c r="G8" s="57">
        <v>0</v>
      </c>
      <c r="H8" s="57">
        <v>0</v>
      </c>
      <c r="I8" s="57">
        <v>0</v>
      </c>
      <c r="J8" s="57">
        <v>1</v>
      </c>
      <c r="K8" s="57">
        <v>0</v>
      </c>
      <c r="L8" s="57">
        <f t="shared" ref="L8:L57" si="0">SUM(D8:K8)</f>
        <v>31</v>
      </c>
    </row>
    <row r="9" spans="2:12" s="56" customFormat="1" ht="14.25" x14ac:dyDescent="0.2">
      <c r="C9" s="55" t="s">
        <v>108</v>
      </c>
      <c r="D9" s="57">
        <v>0</v>
      </c>
      <c r="E9" s="57">
        <v>2</v>
      </c>
      <c r="F9" s="57">
        <v>2</v>
      </c>
      <c r="G9" s="57">
        <v>0</v>
      </c>
      <c r="H9" s="57">
        <v>4</v>
      </c>
      <c r="I9" s="57">
        <v>0</v>
      </c>
      <c r="J9" s="57">
        <v>2</v>
      </c>
      <c r="K9" s="57">
        <v>0</v>
      </c>
      <c r="L9" s="57">
        <f t="shared" si="0"/>
        <v>10</v>
      </c>
    </row>
    <row r="10" spans="2:12" x14ac:dyDescent="0.2">
      <c r="B10" s="38" t="s">
        <v>47</v>
      </c>
      <c r="D10" s="52">
        <v>0</v>
      </c>
      <c r="E10" s="52">
        <v>0</v>
      </c>
      <c r="F10" s="52">
        <v>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f t="shared" si="0"/>
        <v>1</v>
      </c>
    </row>
    <row r="11" spans="2:12" x14ac:dyDescent="0.2">
      <c r="D11" s="52">
        <v>6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f t="shared" si="0"/>
        <v>6</v>
      </c>
    </row>
    <row r="12" spans="2:12" x14ac:dyDescent="0.2">
      <c r="D12" s="52">
        <v>8</v>
      </c>
      <c r="E12" s="52">
        <v>0</v>
      </c>
      <c r="F12" s="52">
        <v>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f t="shared" si="0"/>
        <v>9</v>
      </c>
    </row>
    <row r="13" spans="2:12" x14ac:dyDescent="0.2">
      <c r="B13" s="38" t="s">
        <v>48</v>
      </c>
      <c r="D13" s="52">
        <v>0</v>
      </c>
      <c r="E13" s="52">
        <v>0</v>
      </c>
      <c r="F13" s="52">
        <v>0</v>
      </c>
      <c r="G13" s="52">
        <v>0</v>
      </c>
      <c r="H13" s="52">
        <v>1</v>
      </c>
      <c r="I13" s="52">
        <v>0</v>
      </c>
      <c r="J13" s="52">
        <v>1</v>
      </c>
      <c r="K13" s="52">
        <v>0</v>
      </c>
      <c r="L13" s="52">
        <f t="shared" si="0"/>
        <v>2</v>
      </c>
    </row>
    <row r="14" spans="2:12" x14ac:dyDescent="0.2">
      <c r="D14" s="52">
        <v>3</v>
      </c>
      <c r="E14" s="52">
        <v>0</v>
      </c>
      <c r="F14" s="52">
        <v>2</v>
      </c>
      <c r="G14" s="52">
        <v>0</v>
      </c>
      <c r="H14" s="52">
        <v>3</v>
      </c>
      <c r="I14" s="52">
        <v>0</v>
      </c>
      <c r="J14" s="52">
        <v>7</v>
      </c>
      <c r="K14" s="52">
        <v>0</v>
      </c>
      <c r="L14" s="52">
        <f t="shared" si="0"/>
        <v>15</v>
      </c>
    </row>
    <row r="15" spans="2:12" x14ac:dyDescent="0.2">
      <c r="D15" s="52">
        <v>2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8</v>
      </c>
      <c r="K15" s="52">
        <v>0</v>
      </c>
      <c r="L15" s="52">
        <f t="shared" si="0"/>
        <v>10</v>
      </c>
    </row>
    <row r="16" spans="2:12" x14ac:dyDescent="0.2">
      <c r="B16" s="38" t="s">
        <v>49</v>
      </c>
      <c r="D16" s="52">
        <v>4</v>
      </c>
      <c r="E16" s="52">
        <v>5</v>
      </c>
      <c r="F16" s="52">
        <v>8</v>
      </c>
      <c r="G16" s="52">
        <v>0</v>
      </c>
      <c r="H16" s="52">
        <v>3</v>
      </c>
      <c r="I16" s="52">
        <v>0</v>
      </c>
      <c r="J16" s="52">
        <v>17</v>
      </c>
      <c r="K16" s="52">
        <v>1</v>
      </c>
      <c r="L16" s="52">
        <f t="shared" si="0"/>
        <v>38</v>
      </c>
    </row>
    <row r="17" spans="2:12" x14ac:dyDescent="0.2">
      <c r="D17" s="52">
        <v>7</v>
      </c>
      <c r="E17" s="52">
        <v>12</v>
      </c>
      <c r="F17" s="52">
        <v>12</v>
      </c>
      <c r="G17" s="52">
        <v>0</v>
      </c>
      <c r="H17" s="52">
        <v>11</v>
      </c>
      <c r="I17" s="52">
        <v>0</v>
      </c>
      <c r="J17" s="52">
        <v>19</v>
      </c>
      <c r="K17" s="52">
        <v>0</v>
      </c>
      <c r="L17" s="52">
        <f t="shared" si="0"/>
        <v>61</v>
      </c>
    </row>
    <row r="18" spans="2:12" x14ac:dyDescent="0.2">
      <c r="D18" s="52">
        <v>2</v>
      </c>
      <c r="E18" s="52">
        <v>10</v>
      </c>
      <c r="F18" s="52">
        <v>16</v>
      </c>
      <c r="G18" s="52">
        <v>3</v>
      </c>
      <c r="H18" s="52">
        <v>5</v>
      </c>
      <c r="I18" s="52">
        <v>1</v>
      </c>
      <c r="J18" s="52">
        <v>10</v>
      </c>
      <c r="K18" s="52">
        <v>0</v>
      </c>
      <c r="L18" s="52">
        <f t="shared" si="0"/>
        <v>47</v>
      </c>
    </row>
    <row r="19" spans="2:12" x14ac:dyDescent="0.2">
      <c r="B19" s="38" t="s">
        <v>50</v>
      </c>
      <c r="D19" s="52">
        <v>4</v>
      </c>
      <c r="E19" s="52">
        <v>9</v>
      </c>
      <c r="F19" s="52">
        <v>14</v>
      </c>
      <c r="G19" s="52">
        <v>0</v>
      </c>
      <c r="H19" s="52">
        <v>7</v>
      </c>
      <c r="I19" s="52">
        <v>0</v>
      </c>
      <c r="J19" s="52">
        <v>10</v>
      </c>
      <c r="K19" s="52">
        <v>0</v>
      </c>
      <c r="L19" s="52">
        <f t="shared" si="0"/>
        <v>44</v>
      </c>
    </row>
    <row r="20" spans="2:12" x14ac:dyDescent="0.2">
      <c r="D20" s="52">
        <v>6</v>
      </c>
      <c r="E20" s="52">
        <v>20</v>
      </c>
      <c r="F20" s="52">
        <v>14</v>
      </c>
      <c r="G20" s="52">
        <v>0</v>
      </c>
      <c r="H20" s="52">
        <v>11</v>
      </c>
      <c r="I20" s="52">
        <v>0</v>
      </c>
      <c r="J20" s="52">
        <v>14</v>
      </c>
      <c r="K20" s="52">
        <v>2</v>
      </c>
      <c r="L20" s="52">
        <f t="shared" si="0"/>
        <v>67</v>
      </c>
    </row>
    <row r="21" spans="2:12" x14ac:dyDescent="0.2">
      <c r="D21" s="52">
        <v>5</v>
      </c>
      <c r="E21" s="52">
        <v>24</v>
      </c>
      <c r="F21" s="52">
        <v>10</v>
      </c>
      <c r="G21" s="52">
        <v>0</v>
      </c>
      <c r="H21" s="52">
        <v>17</v>
      </c>
      <c r="I21" s="52">
        <v>0</v>
      </c>
      <c r="J21" s="52">
        <v>9</v>
      </c>
      <c r="K21" s="52">
        <v>3</v>
      </c>
      <c r="L21" s="52">
        <f t="shared" si="0"/>
        <v>68</v>
      </c>
    </row>
    <row r="22" spans="2:12" x14ac:dyDescent="0.2">
      <c r="B22" s="38" t="s">
        <v>51</v>
      </c>
      <c r="D22" s="52">
        <v>12</v>
      </c>
      <c r="E22" s="52">
        <v>3</v>
      </c>
      <c r="F22" s="52">
        <v>3</v>
      </c>
      <c r="G22" s="52">
        <v>0</v>
      </c>
      <c r="H22" s="52">
        <v>5</v>
      </c>
      <c r="I22" s="52">
        <v>0</v>
      </c>
      <c r="J22" s="52">
        <v>8</v>
      </c>
      <c r="K22" s="52">
        <v>0</v>
      </c>
      <c r="L22" s="52">
        <f t="shared" si="0"/>
        <v>31</v>
      </c>
    </row>
    <row r="23" spans="2:12" x14ac:dyDescent="0.2">
      <c r="D23" s="52">
        <v>32</v>
      </c>
      <c r="E23" s="52">
        <v>13</v>
      </c>
      <c r="F23" s="52">
        <v>7</v>
      </c>
      <c r="G23" s="52">
        <v>0</v>
      </c>
      <c r="H23" s="52">
        <v>5</v>
      </c>
      <c r="I23" s="52">
        <v>0</v>
      </c>
      <c r="J23" s="52">
        <v>9</v>
      </c>
      <c r="K23" s="52">
        <v>2</v>
      </c>
      <c r="L23" s="52">
        <f t="shared" si="0"/>
        <v>68</v>
      </c>
    </row>
    <row r="24" spans="2:12" x14ac:dyDescent="0.2">
      <c r="D24" s="52">
        <v>17</v>
      </c>
      <c r="E24" s="52">
        <v>9</v>
      </c>
      <c r="F24" s="52">
        <v>0</v>
      </c>
      <c r="G24" s="52">
        <v>0</v>
      </c>
      <c r="H24" s="52">
        <v>3</v>
      </c>
      <c r="I24" s="52">
        <v>0</v>
      </c>
      <c r="J24" s="52">
        <v>3</v>
      </c>
      <c r="K24" s="52">
        <v>0</v>
      </c>
      <c r="L24" s="52">
        <f t="shared" si="0"/>
        <v>32</v>
      </c>
    </row>
    <row r="25" spans="2:12" x14ac:dyDescent="0.2">
      <c r="B25" s="38" t="s">
        <v>52</v>
      </c>
      <c r="D25" s="52">
        <v>1</v>
      </c>
      <c r="E25" s="52">
        <v>0</v>
      </c>
      <c r="F25" s="52">
        <v>1</v>
      </c>
      <c r="G25" s="52">
        <v>0</v>
      </c>
      <c r="H25" s="52">
        <v>1</v>
      </c>
      <c r="I25" s="52">
        <v>0</v>
      </c>
      <c r="J25" s="52">
        <v>0</v>
      </c>
      <c r="K25" s="52">
        <v>0</v>
      </c>
      <c r="L25" s="52">
        <f t="shared" si="0"/>
        <v>3</v>
      </c>
    </row>
    <row r="26" spans="2:12" x14ac:dyDescent="0.2">
      <c r="D26" s="52">
        <v>3</v>
      </c>
      <c r="E26" s="52">
        <v>0</v>
      </c>
      <c r="F26" s="52">
        <v>1</v>
      </c>
      <c r="G26" s="52">
        <v>0</v>
      </c>
      <c r="H26" s="52">
        <v>0</v>
      </c>
      <c r="I26" s="52">
        <v>0</v>
      </c>
      <c r="J26" s="52">
        <v>3</v>
      </c>
      <c r="K26" s="52">
        <v>0</v>
      </c>
      <c r="L26" s="52">
        <f t="shared" si="0"/>
        <v>7</v>
      </c>
    </row>
    <row r="27" spans="2:12" x14ac:dyDescent="0.2">
      <c r="D27" s="52">
        <v>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f t="shared" si="0"/>
        <v>4</v>
      </c>
    </row>
    <row r="28" spans="2:12" x14ac:dyDescent="0.2">
      <c r="B28" s="38" t="s">
        <v>53</v>
      </c>
      <c r="D28" s="52">
        <v>0</v>
      </c>
      <c r="E28" s="52">
        <v>1</v>
      </c>
      <c r="F28" s="52">
        <v>1</v>
      </c>
      <c r="G28" s="52">
        <v>0</v>
      </c>
      <c r="H28" s="52">
        <v>0</v>
      </c>
      <c r="I28" s="52">
        <v>0</v>
      </c>
      <c r="J28" s="52">
        <v>1</v>
      </c>
      <c r="K28" s="52">
        <v>0</v>
      </c>
      <c r="L28" s="52">
        <f t="shared" si="0"/>
        <v>3</v>
      </c>
    </row>
    <row r="29" spans="2:12" x14ac:dyDescent="0.2">
      <c r="D29" s="52">
        <v>3</v>
      </c>
      <c r="E29" s="52">
        <v>1</v>
      </c>
      <c r="F29" s="52">
        <v>3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f t="shared" si="0"/>
        <v>7</v>
      </c>
    </row>
    <row r="30" spans="2:12" x14ac:dyDescent="0.2">
      <c r="D30" s="52">
        <v>1</v>
      </c>
      <c r="E30" s="52">
        <v>1</v>
      </c>
      <c r="F30" s="52">
        <v>2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f t="shared" si="0"/>
        <v>4</v>
      </c>
    </row>
    <row r="31" spans="2:12" x14ac:dyDescent="0.2">
      <c r="B31" s="38" t="s">
        <v>54</v>
      </c>
      <c r="D31" s="52">
        <v>34</v>
      </c>
      <c r="E31" s="52">
        <v>14</v>
      </c>
      <c r="F31" s="52">
        <v>12</v>
      </c>
      <c r="G31" s="52">
        <v>1</v>
      </c>
      <c r="H31" s="52">
        <v>13</v>
      </c>
      <c r="I31" s="52">
        <v>0</v>
      </c>
      <c r="J31" s="52">
        <v>13</v>
      </c>
      <c r="K31" s="52">
        <v>0</v>
      </c>
      <c r="L31" s="52">
        <f t="shared" si="0"/>
        <v>87</v>
      </c>
    </row>
    <row r="32" spans="2:12" x14ac:dyDescent="0.2">
      <c r="D32" s="52">
        <v>40</v>
      </c>
      <c r="E32" s="52">
        <v>21</v>
      </c>
      <c r="F32" s="52">
        <v>31</v>
      </c>
      <c r="G32" s="52">
        <v>0</v>
      </c>
      <c r="H32" s="52">
        <v>16</v>
      </c>
      <c r="I32" s="52">
        <v>0</v>
      </c>
      <c r="J32" s="52">
        <v>34</v>
      </c>
      <c r="K32" s="52">
        <v>5</v>
      </c>
      <c r="L32" s="52">
        <f t="shared" si="0"/>
        <v>147</v>
      </c>
    </row>
    <row r="33" spans="2:12" x14ac:dyDescent="0.2">
      <c r="D33" s="52">
        <v>44</v>
      </c>
      <c r="E33" s="52">
        <v>16</v>
      </c>
      <c r="F33" s="52">
        <v>45</v>
      </c>
      <c r="G33" s="52">
        <v>1</v>
      </c>
      <c r="H33" s="52">
        <v>18</v>
      </c>
      <c r="I33" s="52">
        <v>0</v>
      </c>
      <c r="J33" s="52">
        <v>32</v>
      </c>
      <c r="K33" s="52">
        <v>2</v>
      </c>
      <c r="L33" s="52">
        <f t="shared" si="0"/>
        <v>158</v>
      </c>
    </row>
    <row r="34" spans="2:12" x14ac:dyDescent="0.2">
      <c r="B34" s="38" t="s">
        <v>55</v>
      </c>
      <c r="D34" s="52">
        <v>53</v>
      </c>
      <c r="E34" s="52">
        <v>30</v>
      </c>
      <c r="F34" s="52">
        <v>10</v>
      </c>
      <c r="G34" s="52">
        <v>0</v>
      </c>
      <c r="H34" s="52">
        <v>12</v>
      </c>
      <c r="I34" s="52">
        <v>0</v>
      </c>
      <c r="J34" s="52">
        <v>43</v>
      </c>
      <c r="K34" s="52">
        <v>1</v>
      </c>
      <c r="L34" s="52">
        <f t="shared" si="0"/>
        <v>149</v>
      </c>
    </row>
    <row r="35" spans="2:12" x14ac:dyDescent="0.2">
      <c r="D35" s="52">
        <v>50</v>
      </c>
      <c r="E35" s="52">
        <v>44</v>
      </c>
      <c r="F35" s="52">
        <v>24</v>
      </c>
      <c r="G35" s="52">
        <v>2</v>
      </c>
      <c r="H35" s="52">
        <v>22</v>
      </c>
      <c r="I35" s="52">
        <v>0</v>
      </c>
      <c r="J35" s="52">
        <v>56</v>
      </c>
      <c r="K35" s="52">
        <v>6</v>
      </c>
      <c r="L35" s="52">
        <f t="shared" si="0"/>
        <v>204</v>
      </c>
    </row>
    <row r="36" spans="2:12" x14ac:dyDescent="0.2">
      <c r="D36" s="52">
        <v>95</v>
      </c>
      <c r="E36" s="52">
        <v>26</v>
      </c>
      <c r="F36" s="52">
        <v>22</v>
      </c>
      <c r="G36" s="52">
        <v>0</v>
      </c>
      <c r="H36" s="52">
        <v>11</v>
      </c>
      <c r="I36" s="52">
        <v>0</v>
      </c>
      <c r="J36" s="52">
        <v>38</v>
      </c>
      <c r="K36" s="52">
        <v>6</v>
      </c>
      <c r="L36" s="52">
        <f t="shared" si="0"/>
        <v>198</v>
      </c>
    </row>
    <row r="37" spans="2:12" x14ac:dyDescent="0.2">
      <c r="B37" s="38" t="s">
        <v>56</v>
      </c>
      <c r="D37" s="52">
        <v>2</v>
      </c>
      <c r="E37" s="52">
        <v>56</v>
      </c>
      <c r="F37" s="52">
        <v>9</v>
      </c>
      <c r="G37" s="52">
        <v>0</v>
      </c>
      <c r="H37" s="52">
        <v>1</v>
      </c>
      <c r="I37" s="52">
        <v>0</v>
      </c>
      <c r="J37" s="52">
        <v>8</v>
      </c>
      <c r="K37" s="52">
        <v>0</v>
      </c>
      <c r="L37" s="52">
        <f t="shared" si="0"/>
        <v>76</v>
      </c>
    </row>
    <row r="38" spans="2:12" x14ac:dyDescent="0.2">
      <c r="D38" s="52">
        <v>6</v>
      </c>
      <c r="E38" s="52">
        <v>34</v>
      </c>
      <c r="F38" s="52">
        <v>7</v>
      </c>
      <c r="G38" s="52">
        <v>0</v>
      </c>
      <c r="H38" s="52">
        <v>4</v>
      </c>
      <c r="I38" s="52">
        <v>0</v>
      </c>
      <c r="J38" s="52">
        <v>23</v>
      </c>
      <c r="K38" s="52">
        <v>0</v>
      </c>
      <c r="L38" s="52">
        <f t="shared" si="0"/>
        <v>74</v>
      </c>
    </row>
    <row r="39" spans="2:12" x14ac:dyDescent="0.2">
      <c r="D39" s="52">
        <v>16</v>
      </c>
      <c r="E39" s="52">
        <v>15</v>
      </c>
      <c r="F39" s="52">
        <v>6</v>
      </c>
      <c r="G39" s="52">
        <v>0</v>
      </c>
      <c r="H39" s="52">
        <v>0</v>
      </c>
      <c r="I39" s="52">
        <v>0</v>
      </c>
      <c r="J39" s="52">
        <v>15</v>
      </c>
      <c r="K39" s="52">
        <v>0</v>
      </c>
      <c r="L39" s="52">
        <f t="shared" si="0"/>
        <v>52</v>
      </c>
    </row>
    <row r="40" spans="2:12" x14ac:dyDescent="0.2">
      <c r="B40" s="38" t="s">
        <v>57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f t="shared" si="0"/>
        <v>0</v>
      </c>
    </row>
    <row r="41" spans="2:12" x14ac:dyDescent="0.2"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f t="shared" si="0"/>
        <v>0</v>
      </c>
    </row>
    <row r="42" spans="2:12" x14ac:dyDescent="0.2">
      <c r="D42" s="52">
        <v>0</v>
      </c>
      <c r="E42" s="52">
        <v>0</v>
      </c>
      <c r="F42" s="52">
        <v>1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f t="shared" si="0"/>
        <v>1</v>
      </c>
    </row>
    <row r="43" spans="2:12" x14ac:dyDescent="0.2">
      <c r="B43" s="38" t="s">
        <v>58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f t="shared" si="0"/>
        <v>0</v>
      </c>
    </row>
    <row r="44" spans="2:12" x14ac:dyDescent="0.2">
      <c r="D44" s="52">
        <v>5</v>
      </c>
      <c r="E44" s="52">
        <v>1</v>
      </c>
      <c r="F44" s="52">
        <v>0</v>
      </c>
      <c r="G44" s="52">
        <v>0</v>
      </c>
      <c r="H44" s="52">
        <v>0</v>
      </c>
      <c r="I44" s="52">
        <v>0</v>
      </c>
      <c r="J44" s="52">
        <v>3</v>
      </c>
      <c r="K44" s="52">
        <v>0</v>
      </c>
      <c r="L44" s="52">
        <f t="shared" si="0"/>
        <v>9</v>
      </c>
    </row>
    <row r="45" spans="2:12" x14ac:dyDescent="0.2">
      <c r="D45" s="52">
        <v>0</v>
      </c>
      <c r="E45" s="52">
        <v>1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f t="shared" si="0"/>
        <v>1</v>
      </c>
    </row>
    <row r="46" spans="2:12" x14ac:dyDescent="0.2">
      <c r="B46" s="38" t="s">
        <v>59</v>
      </c>
      <c r="D46" s="52">
        <v>231</v>
      </c>
      <c r="E46" s="52">
        <v>118</v>
      </c>
      <c r="F46" s="52">
        <v>122</v>
      </c>
      <c r="G46" s="52">
        <v>0</v>
      </c>
      <c r="H46" s="52">
        <v>42</v>
      </c>
      <c r="I46" s="52">
        <v>1</v>
      </c>
      <c r="J46" s="52">
        <v>152</v>
      </c>
      <c r="K46" s="52">
        <v>11</v>
      </c>
      <c r="L46" s="52">
        <f t="shared" si="0"/>
        <v>677</v>
      </c>
    </row>
    <row r="47" spans="2:12" x14ac:dyDescent="0.2">
      <c r="D47" s="52">
        <v>513</v>
      </c>
      <c r="E47" s="52">
        <v>230</v>
      </c>
      <c r="F47" s="52">
        <v>234</v>
      </c>
      <c r="G47" s="52">
        <v>0</v>
      </c>
      <c r="H47" s="52">
        <v>70</v>
      </c>
      <c r="I47" s="52">
        <v>3</v>
      </c>
      <c r="J47" s="52">
        <v>176</v>
      </c>
      <c r="K47" s="52">
        <v>24</v>
      </c>
      <c r="L47" s="52">
        <f t="shared" si="0"/>
        <v>1250</v>
      </c>
    </row>
    <row r="48" spans="2:12" x14ac:dyDescent="0.2">
      <c r="D48" s="52">
        <v>585</v>
      </c>
      <c r="E48" s="52">
        <v>278</v>
      </c>
      <c r="F48" s="52">
        <v>186</v>
      </c>
      <c r="G48" s="52">
        <v>0</v>
      </c>
      <c r="H48" s="52">
        <v>49</v>
      </c>
      <c r="I48" s="52">
        <v>6</v>
      </c>
      <c r="J48" s="52">
        <v>144</v>
      </c>
      <c r="K48" s="52">
        <v>23</v>
      </c>
      <c r="L48" s="52">
        <f t="shared" si="0"/>
        <v>1271</v>
      </c>
    </row>
    <row r="49" spans="2:12" x14ac:dyDescent="0.2">
      <c r="B49" s="38" t="s">
        <v>60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f t="shared" si="0"/>
        <v>0</v>
      </c>
    </row>
    <row r="50" spans="2:12" x14ac:dyDescent="0.2">
      <c r="D50" s="52">
        <v>1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f t="shared" si="0"/>
        <v>1</v>
      </c>
    </row>
    <row r="51" spans="2:12" x14ac:dyDescent="0.2"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f t="shared" si="0"/>
        <v>1</v>
      </c>
    </row>
    <row r="52" spans="2:12" x14ac:dyDescent="0.2">
      <c r="B52" s="38" t="s">
        <v>7</v>
      </c>
      <c r="D52" s="52">
        <v>0</v>
      </c>
      <c r="E52" s="52">
        <v>0</v>
      </c>
      <c r="F52" s="52">
        <v>2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f t="shared" si="0"/>
        <v>2</v>
      </c>
    </row>
    <row r="53" spans="2:12" x14ac:dyDescent="0.2">
      <c r="D53" s="52">
        <v>0</v>
      </c>
      <c r="E53" s="52">
        <v>0</v>
      </c>
      <c r="F53" s="52">
        <v>1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f t="shared" si="0"/>
        <v>1</v>
      </c>
    </row>
    <row r="54" spans="2:12" x14ac:dyDescent="0.2">
      <c r="D54" s="52">
        <v>0</v>
      </c>
      <c r="E54" s="52">
        <v>1</v>
      </c>
      <c r="F54" s="52">
        <v>0</v>
      </c>
      <c r="G54" s="52">
        <v>0</v>
      </c>
      <c r="H54" s="52">
        <v>0</v>
      </c>
      <c r="I54" s="52">
        <v>0</v>
      </c>
      <c r="J54" s="52">
        <v>1</v>
      </c>
      <c r="K54" s="52">
        <v>0</v>
      </c>
      <c r="L54" s="52">
        <f t="shared" si="0"/>
        <v>2</v>
      </c>
    </row>
    <row r="55" spans="2:12" x14ac:dyDescent="0.2">
      <c r="B55" s="38" t="s">
        <v>8</v>
      </c>
      <c r="D55" s="53">
        <v>344</v>
      </c>
      <c r="E55" s="53">
        <v>238</v>
      </c>
      <c r="F55" s="53">
        <v>184</v>
      </c>
      <c r="G55" s="53">
        <v>1</v>
      </c>
      <c r="H55" s="53">
        <v>85</v>
      </c>
      <c r="I55" s="53">
        <v>1</v>
      </c>
      <c r="J55" s="53">
        <v>256</v>
      </c>
      <c r="K55" s="53">
        <v>13</v>
      </c>
      <c r="L55" s="53">
        <f t="shared" si="0"/>
        <v>1122</v>
      </c>
    </row>
    <row r="56" spans="2:12" x14ac:dyDescent="0.2">
      <c r="D56" s="53">
        <v>684</v>
      </c>
      <c r="E56" s="53">
        <v>391</v>
      </c>
      <c r="F56" s="53">
        <v>342</v>
      </c>
      <c r="G56" s="53">
        <v>2</v>
      </c>
      <c r="H56" s="53">
        <v>142</v>
      </c>
      <c r="I56" s="53">
        <v>3</v>
      </c>
      <c r="J56" s="53">
        <v>345</v>
      </c>
      <c r="K56" s="53">
        <v>39</v>
      </c>
      <c r="L56" s="53">
        <f t="shared" si="0"/>
        <v>1948</v>
      </c>
    </row>
    <row r="57" spans="2:12" x14ac:dyDescent="0.2">
      <c r="D57" s="53">
        <v>780</v>
      </c>
      <c r="E57" s="53">
        <v>383</v>
      </c>
      <c r="F57" s="53">
        <v>291</v>
      </c>
      <c r="G57" s="53">
        <v>4</v>
      </c>
      <c r="H57" s="53">
        <v>107</v>
      </c>
      <c r="I57" s="53">
        <v>7</v>
      </c>
      <c r="J57" s="53">
        <v>262</v>
      </c>
      <c r="K57" s="53">
        <v>34</v>
      </c>
      <c r="L57" s="53">
        <f t="shared" si="0"/>
        <v>1868</v>
      </c>
    </row>
    <row r="64" spans="2:12" ht="14.25" x14ac:dyDescent="0.2">
      <c r="B64" s="30" t="s">
        <v>90</v>
      </c>
    </row>
  </sheetData>
  <pageMargins left="0.7" right="0.7" top="0.75" bottom="0.75" header="0.3" footer="0.3"/>
  <pageSetup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66"/>
  <sheetViews>
    <sheetView zoomScale="70" zoomScaleNormal="70" workbookViewId="0">
      <selection activeCell="O29" sqref="O29"/>
    </sheetView>
  </sheetViews>
  <sheetFormatPr defaultColWidth="17.5703125" defaultRowHeight="12.75" x14ac:dyDescent="0.2"/>
  <cols>
    <col min="1" max="1" width="17.5703125" style="38"/>
    <col min="2" max="2" width="21.42578125" style="38" customWidth="1"/>
    <col min="3" max="16384" width="17.5703125" style="38"/>
  </cols>
  <sheetData>
    <row r="1" spans="2:12" s="35" customFormat="1" x14ac:dyDescent="0.2">
      <c r="B1" s="35" t="s">
        <v>61</v>
      </c>
    </row>
    <row r="2" spans="2:12" s="35" customFormat="1" x14ac:dyDescent="0.2">
      <c r="B2" s="35" t="s">
        <v>62</v>
      </c>
    </row>
    <row r="3" spans="2:12" s="35" customFormat="1" x14ac:dyDescent="0.2">
      <c r="B3" s="35" t="s">
        <v>26</v>
      </c>
    </row>
    <row r="4" spans="2:12" s="35" customFormat="1" x14ac:dyDescent="0.2"/>
    <row r="5" spans="2:12" s="35" customFormat="1" x14ac:dyDescent="0.2"/>
    <row r="6" spans="2:12" s="37" customFormat="1" ht="37.5" customHeight="1" x14ac:dyDescent="0.25">
      <c r="B6" s="72" t="s">
        <v>111</v>
      </c>
      <c r="C6" s="72" t="s">
        <v>110</v>
      </c>
      <c r="D6" s="72" t="s">
        <v>30</v>
      </c>
      <c r="E6" s="72" t="s">
        <v>91</v>
      </c>
      <c r="F6" s="72" t="s">
        <v>92</v>
      </c>
      <c r="G6" s="72" t="s">
        <v>93</v>
      </c>
      <c r="H6" s="72" t="s">
        <v>94</v>
      </c>
      <c r="I6" s="72" t="s">
        <v>95</v>
      </c>
      <c r="J6" s="72" t="s">
        <v>96</v>
      </c>
      <c r="K6" s="72" t="s">
        <v>97</v>
      </c>
      <c r="L6" s="72" t="s">
        <v>8</v>
      </c>
    </row>
    <row r="7" spans="2:12" s="56" customFormat="1" x14ac:dyDescent="0.2"/>
    <row r="8" spans="2:12" s="56" customFormat="1" x14ac:dyDescent="0.2">
      <c r="B8" s="56" t="s">
        <v>31</v>
      </c>
      <c r="C8" s="54" t="s">
        <v>102</v>
      </c>
      <c r="D8" s="62">
        <v>2.199999</v>
      </c>
      <c r="E8" s="62">
        <v>2</v>
      </c>
      <c r="F8" s="62">
        <v>1.3</v>
      </c>
      <c r="G8" s="62">
        <v>0</v>
      </c>
      <c r="H8" s="62">
        <v>0</v>
      </c>
      <c r="I8" s="62">
        <v>0</v>
      </c>
      <c r="J8" s="62">
        <v>5.391</v>
      </c>
      <c r="K8" s="62">
        <v>0</v>
      </c>
      <c r="L8" s="62">
        <f>SUM(D8:K8)</f>
        <v>10.890999000000001</v>
      </c>
    </row>
    <row r="9" spans="2:12" s="56" customFormat="1" x14ac:dyDescent="0.2">
      <c r="C9" s="54" t="s">
        <v>103</v>
      </c>
      <c r="D9" s="62">
        <v>28.355</v>
      </c>
      <c r="E9" s="62">
        <v>248.05836500000001</v>
      </c>
      <c r="F9" s="62">
        <v>40.4</v>
      </c>
      <c r="G9" s="62">
        <v>0</v>
      </c>
      <c r="H9" s="62">
        <v>0</v>
      </c>
      <c r="I9" s="62">
        <v>0</v>
      </c>
      <c r="J9" s="62">
        <v>0.7</v>
      </c>
      <c r="K9" s="62">
        <v>0</v>
      </c>
      <c r="L9" s="62">
        <f t="shared" ref="L9:L58" si="0">SUM(D9:K9)</f>
        <v>317.51336499999996</v>
      </c>
    </row>
    <row r="10" spans="2:12" s="56" customFormat="1" ht="14.25" x14ac:dyDescent="0.2">
      <c r="C10" s="55" t="s">
        <v>108</v>
      </c>
      <c r="D10" s="62">
        <v>0</v>
      </c>
      <c r="E10" s="62">
        <v>39.75</v>
      </c>
      <c r="F10" s="62">
        <v>27.85</v>
      </c>
      <c r="G10" s="62">
        <v>0</v>
      </c>
      <c r="H10" s="62">
        <v>4.6500000000000004</v>
      </c>
      <c r="I10" s="62">
        <v>0</v>
      </c>
      <c r="J10" s="62">
        <v>1.22</v>
      </c>
      <c r="K10" s="62">
        <v>0</v>
      </c>
      <c r="L10" s="62">
        <f t="shared" si="0"/>
        <v>73.47</v>
      </c>
    </row>
    <row r="11" spans="2:12" s="56" customFormat="1" x14ac:dyDescent="0.2">
      <c r="B11" s="56" t="s">
        <v>47</v>
      </c>
      <c r="D11" s="62">
        <v>0</v>
      </c>
      <c r="E11" s="62">
        <v>0</v>
      </c>
      <c r="F11" s="62">
        <v>0.33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f t="shared" si="0"/>
        <v>0.33</v>
      </c>
    </row>
    <row r="12" spans="2:12" s="56" customFormat="1" x14ac:dyDescent="0.2">
      <c r="D12" s="62">
        <v>20.46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f t="shared" si="0"/>
        <v>20.46</v>
      </c>
    </row>
    <row r="13" spans="2:12" s="56" customFormat="1" x14ac:dyDescent="0.2">
      <c r="D13" s="62">
        <v>32.588500000000003</v>
      </c>
      <c r="E13" s="62">
        <v>0</v>
      </c>
      <c r="F13" s="62">
        <v>0.7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f t="shared" si="0"/>
        <v>33.288500000000006</v>
      </c>
    </row>
    <row r="14" spans="2:12" s="56" customFormat="1" x14ac:dyDescent="0.2">
      <c r="B14" s="56" t="s">
        <v>48</v>
      </c>
      <c r="D14" s="62">
        <v>0</v>
      </c>
      <c r="E14" s="62">
        <v>0</v>
      </c>
      <c r="F14" s="62">
        <v>0</v>
      </c>
      <c r="G14" s="62">
        <v>0</v>
      </c>
      <c r="H14" s="62">
        <v>0.5</v>
      </c>
      <c r="I14" s="62">
        <v>0</v>
      </c>
      <c r="J14" s="62">
        <v>0.53100000000000003</v>
      </c>
      <c r="K14" s="62">
        <v>0</v>
      </c>
      <c r="L14" s="62">
        <f t="shared" si="0"/>
        <v>1.0310000000000001</v>
      </c>
    </row>
    <row r="15" spans="2:12" s="56" customFormat="1" x14ac:dyDescent="0.2">
      <c r="D15" s="62">
        <v>7.21</v>
      </c>
      <c r="E15" s="62">
        <v>0</v>
      </c>
      <c r="F15" s="62">
        <v>1.7150000000000001</v>
      </c>
      <c r="G15" s="62">
        <v>0</v>
      </c>
      <c r="H15" s="62">
        <v>6.5503859999999996</v>
      </c>
      <c r="I15" s="62">
        <v>0</v>
      </c>
      <c r="J15" s="62">
        <v>5.71</v>
      </c>
      <c r="K15" s="62">
        <v>0</v>
      </c>
      <c r="L15" s="62">
        <f t="shared" si="0"/>
        <v>21.185386000000001</v>
      </c>
    </row>
    <row r="16" spans="2:12" s="56" customFormat="1" x14ac:dyDescent="0.2">
      <c r="D16" s="62">
        <v>38.5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5.4349999999999996</v>
      </c>
      <c r="K16" s="62">
        <v>0</v>
      </c>
      <c r="L16" s="62">
        <f t="shared" si="0"/>
        <v>43.935000000000002</v>
      </c>
    </row>
    <row r="17" spans="2:12" s="56" customFormat="1" x14ac:dyDescent="0.2">
      <c r="B17" s="56" t="s">
        <v>49</v>
      </c>
      <c r="D17" s="62">
        <v>5.9</v>
      </c>
      <c r="E17" s="62">
        <v>18.86</v>
      </c>
      <c r="F17" s="62">
        <v>16.2</v>
      </c>
      <c r="G17" s="62">
        <v>0</v>
      </c>
      <c r="H17" s="62">
        <v>4.2249999999999996</v>
      </c>
      <c r="I17" s="62">
        <v>0</v>
      </c>
      <c r="J17" s="62">
        <v>24.992388999999999</v>
      </c>
      <c r="K17" s="62">
        <v>1.43</v>
      </c>
      <c r="L17" s="62">
        <f t="shared" si="0"/>
        <v>71.607388999999998</v>
      </c>
    </row>
    <row r="18" spans="2:12" s="56" customFormat="1" x14ac:dyDescent="0.2">
      <c r="D18" s="62">
        <v>12.406000000000001</v>
      </c>
      <c r="E18" s="62">
        <v>29.841667000000001</v>
      </c>
      <c r="F18" s="62">
        <v>15.512</v>
      </c>
      <c r="G18" s="62">
        <v>0</v>
      </c>
      <c r="H18" s="62">
        <v>15.913</v>
      </c>
      <c r="I18" s="62">
        <v>0</v>
      </c>
      <c r="J18" s="62">
        <v>24.1205</v>
      </c>
      <c r="K18" s="62">
        <v>0</v>
      </c>
      <c r="L18" s="62">
        <f t="shared" si="0"/>
        <v>97.793167000000011</v>
      </c>
    </row>
    <row r="19" spans="2:12" s="56" customFormat="1" x14ac:dyDescent="0.2">
      <c r="D19" s="62">
        <v>7.6</v>
      </c>
      <c r="E19" s="62">
        <v>25.324999999999999</v>
      </c>
      <c r="F19" s="62">
        <v>26.274999999999999</v>
      </c>
      <c r="G19" s="62">
        <v>3.42</v>
      </c>
      <c r="H19" s="62">
        <v>7.63</v>
      </c>
      <c r="I19" s="62">
        <v>0.67</v>
      </c>
      <c r="J19" s="62">
        <v>11.744999999999999</v>
      </c>
      <c r="K19" s="62">
        <v>0</v>
      </c>
      <c r="L19" s="62">
        <f t="shared" si="0"/>
        <v>82.665000000000006</v>
      </c>
    </row>
    <row r="20" spans="2:12" s="56" customFormat="1" x14ac:dyDescent="0.2">
      <c r="B20" s="56" t="s">
        <v>50</v>
      </c>
      <c r="D20" s="62">
        <v>3.7160000000000002</v>
      </c>
      <c r="E20" s="62">
        <v>31.033332999999999</v>
      </c>
      <c r="F20" s="62">
        <v>59.47</v>
      </c>
      <c r="G20" s="62">
        <v>0</v>
      </c>
      <c r="H20" s="62">
        <v>19.704999999999998</v>
      </c>
      <c r="I20" s="62">
        <v>0</v>
      </c>
      <c r="J20" s="62">
        <v>15.824</v>
      </c>
      <c r="K20" s="62">
        <v>0</v>
      </c>
      <c r="L20" s="62">
        <f t="shared" si="0"/>
        <v>129.748333</v>
      </c>
    </row>
    <row r="21" spans="2:12" s="56" customFormat="1" x14ac:dyDescent="0.2">
      <c r="D21" s="62">
        <v>15.078333000000001</v>
      </c>
      <c r="E21" s="62">
        <v>47.832766999999997</v>
      </c>
      <c r="F21" s="62">
        <v>34.090000000000003</v>
      </c>
      <c r="G21" s="62">
        <v>0</v>
      </c>
      <c r="H21" s="62">
        <v>22.435500000000001</v>
      </c>
      <c r="I21" s="62">
        <v>0</v>
      </c>
      <c r="J21" s="62">
        <v>31.053332999999999</v>
      </c>
      <c r="K21" s="62">
        <v>6.4</v>
      </c>
      <c r="L21" s="62">
        <f t="shared" si="0"/>
        <v>156.88993300000001</v>
      </c>
    </row>
    <row r="22" spans="2:12" s="56" customFormat="1" x14ac:dyDescent="0.2">
      <c r="D22" s="62">
        <v>10.084667</v>
      </c>
      <c r="E22" s="62">
        <v>76.319999999999993</v>
      </c>
      <c r="F22" s="62">
        <v>35.875</v>
      </c>
      <c r="G22" s="62">
        <v>0</v>
      </c>
      <c r="H22" s="62">
        <v>36.229999999999997</v>
      </c>
      <c r="I22" s="62">
        <v>0</v>
      </c>
      <c r="J22" s="62">
        <v>11.827666000000001</v>
      </c>
      <c r="K22" s="62">
        <v>9.85</v>
      </c>
      <c r="L22" s="62">
        <f t="shared" si="0"/>
        <v>180.18733299999997</v>
      </c>
    </row>
    <row r="23" spans="2:12" s="56" customFormat="1" x14ac:dyDescent="0.2">
      <c r="B23" s="56" t="s">
        <v>51</v>
      </c>
      <c r="D23" s="62">
        <v>21.480661999999999</v>
      </c>
      <c r="E23" s="62">
        <v>9.75</v>
      </c>
      <c r="F23" s="62">
        <v>11.3</v>
      </c>
      <c r="G23" s="62">
        <v>0</v>
      </c>
      <c r="H23" s="62">
        <v>2.4969999999999999</v>
      </c>
      <c r="I23" s="62">
        <v>0</v>
      </c>
      <c r="J23" s="62">
        <v>16.309999999999999</v>
      </c>
      <c r="K23" s="62">
        <v>0</v>
      </c>
      <c r="L23" s="62">
        <f t="shared" si="0"/>
        <v>61.337661999999995</v>
      </c>
    </row>
    <row r="24" spans="2:12" s="56" customFormat="1" x14ac:dyDescent="0.2">
      <c r="D24" s="62">
        <v>92.781582999999998</v>
      </c>
      <c r="E24" s="62">
        <v>43.272500000000001</v>
      </c>
      <c r="F24" s="62">
        <v>18.126000000000001</v>
      </c>
      <c r="G24" s="62">
        <v>0</v>
      </c>
      <c r="H24" s="62">
        <v>5.8559999999999999</v>
      </c>
      <c r="I24" s="62">
        <v>0</v>
      </c>
      <c r="J24" s="62">
        <v>28.9</v>
      </c>
      <c r="K24" s="62">
        <v>4.13</v>
      </c>
      <c r="L24" s="62">
        <f t="shared" si="0"/>
        <v>193.06608299999999</v>
      </c>
    </row>
    <row r="25" spans="2:12" s="56" customFormat="1" x14ac:dyDescent="0.2">
      <c r="D25" s="62">
        <v>37.594000000000001</v>
      </c>
      <c r="E25" s="62">
        <v>33.74</v>
      </c>
      <c r="F25" s="62">
        <v>0</v>
      </c>
      <c r="G25" s="62">
        <v>0</v>
      </c>
      <c r="H25" s="62">
        <v>1.0049999999999999</v>
      </c>
      <c r="I25" s="62">
        <v>0</v>
      </c>
      <c r="J25" s="62">
        <v>5.7249999999999996</v>
      </c>
      <c r="K25" s="62">
        <v>0</v>
      </c>
      <c r="L25" s="62">
        <f t="shared" si="0"/>
        <v>78.063999999999993</v>
      </c>
    </row>
    <row r="26" spans="2:12" s="56" customFormat="1" x14ac:dyDescent="0.2">
      <c r="B26" s="56" t="s">
        <v>52</v>
      </c>
      <c r="D26" s="62">
        <v>5.6</v>
      </c>
      <c r="E26" s="62">
        <v>0</v>
      </c>
      <c r="F26" s="62">
        <v>12.5</v>
      </c>
      <c r="G26" s="62">
        <v>0</v>
      </c>
      <c r="H26" s="62">
        <v>0.62</v>
      </c>
      <c r="I26" s="62">
        <v>0</v>
      </c>
      <c r="J26" s="62">
        <v>0</v>
      </c>
      <c r="K26" s="62">
        <v>0</v>
      </c>
      <c r="L26" s="62">
        <f t="shared" si="0"/>
        <v>18.720000000000002</v>
      </c>
    </row>
    <row r="27" spans="2:12" s="56" customFormat="1" x14ac:dyDescent="0.2">
      <c r="D27" s="62">
        <v>9.8049999999999997</v>
      </c>
      <c r="E27" s="62">
        <v>0</v>
      </c>
      <c r="F27" s="62">
        <v>12.33</v>
      </c>
      <c r="G27" s="62">
        <v>0</v>
      </c>
      <c r="H27" s="62">
        <v>0</v>
      </c>
      <c r="I27" s="62">
        <v>0</v>
      </c>
      <c r="J27" s="62">
        <v>21.855</v>
      </c>
      <c r="K27" s="62">
        <v>0</v>
      </c>
      <c r="L27" s="62">
        <f t="shared" si="0"/>
        <v>43.989999999999995</v>
      </c>
    </row>
    <row r="28" spans="2:12" s="56" customFormat="1" x14ac:dyDescent="0.2">
      <c r="D28" s="62">
        <v>22.75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f t="shared" si="0"/>
        <v>22.75</v>
      </c>
    </row>
    <row r="29" spans="2:12" s="56" customFormat="1" x14ac:dyDescent="0.2">
      <c r="B29" s="56" t="s">
        <v>53</v>
      </c>
      <c r="D29" s="62">
        <v>0</v>
      </c>
      <c r="E29" s="62">
        <v>0.9</v>
      </c>
      <c r="F29" s="62">
        <v>0.61</v>
      </c>
      <c r="G29" s="62">
        <v>0</v>
      </c>
      <c r="H29" s="62">
        <v>0</v>
      </c>
      <c r="I29" s="62">
        <v>0</v>
      </c>
      <c r="J29" s="62">
        <v>1.6</v>
      </c>
      <c r="K29" s="62">
        <v>0</v>
      </c>
      <c r="L29" s="62">
        <f t="shared" si="0"/>
        <v>3.1100000000000003</v>
      </c>
    </row>
    <row r="30" spans="2:12" s="56" customFormat="1" x14ac:dyDescent="0.2">
      <c r="D30" s="62">
        <v>17</v>
      </c>
      <c r="E30" s="62">
        <v>0.21</v>
      </c>
      <c r="F30" s="62">
        <v>24.7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f t="shared" si="0"/>
        <v>41.91</v>
      </c>
    </row>
    <row r="31" spans="2:12" s="56" customFormat="1" x14ac:dyDescent="0.2">
      <c r="D31" s="62">
        <v>12</v>
      </c>
      <c r="E31" s="62">
        <v>2.1</v>
      </c>
      <c r="F31" s="62">
        <v>3.66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f t="shared" si="0"/>
        <v>17.759999999999998</v>
      </c>
    </row>
    <row r="32" spans="2:12" s="56" customFormat="1" x14ac:dyDescent="0.2">
      <c r="B32" s="56" t="s">
        <v>54</v>
      </c>
      <c r="D32" s="62">
        <v>28.178329999999999</v>
      </c>
      <c r="E32" s="62">
        <v>9.5730000000000004</v>
      </c>
      <c r="F32" s="62">
        <v>12.3765</v>
      </c>
      <c r="G32" s="62">
        <v>0.30499999999999999</v>
      </c>
      <c r="H32" s="62">
        <v>9.2404600000000006</v>
      </c>
      <c r="I32" s="62">
        <v>0</v>
      </c>
      <c r="J32" s="62">
        <v>21.869333000000001</v>
      </c>
      <c r="K32" s="62">
        <v>0</v>
      </c>
      <c r="L32" s="62">
        <f t="shared" si="0"/>
        <v>81.542622999999992</v>
      </c>
    </row>
    <row r="33" spans="2:12" s="56" customFormat="1" x14ac:dyDescent="0.2">
      <c r="D33" s="62">
        <v>75.272273999999996</v>
      </c>
      <c r="E33" s="62">
        <v>19.189667</v>
      </c>
      <c r="F33" s="62">
        <v>14.822554999999999</v>
      </c>
      <c r="G33" s="62">
        <v>0</v>
      </c>
      <c r="H33" s="62">
        <v>12.561125000000001</v>
      </c>
      <c r="I33" s="62">
        <v>0</v>
      </c>
      <c r="J33" s="62">
        <v>42.071689999999997</v>
      </c>
      <c r="K33" s="62">
        <v>2.3774999999999999</v>
      </c>
      <c r="L33" s="62">
        <f t="shared" si="0"/>
        <v>166.29481099999998</v>
      </c>
    </row>
    <row r="34" spans="2:12" s="56" customFormat="1" x14ac:dyDescent="0.2">
      <c r="D34" s="62">
        <v>45.853560000000002</v>
      </c>
      <c r="E34" s="62">
        <v>16.245609999999999</v>
      </c>
      <c r="F34" s="62">
        <v>30.559021999999999</v>
      </c>
      <c r="G34" s="62">
        <v>0.17799999999999999</v>
      </c>
      <c r="H34" s="62">
        <v>19.830819999999999</v>
      </c>
      <c r="I34" s="62">
        <v>0</v>
      </c>
      <c r="J34" s="62">
        <v>53.038713000000001</v>
      </c>
      <c r="K34" s="62">
        <v>0.85</v>
      </c>
      <c r="L34" s="62">
        <f t="shared" si="0"/>
        <v>166.555725</v>
      </c>
    </row>
    <row r="35" spans="2:12" s="56" customFormat="1" x14ac:dyDescent="0.2">
      <c r="B35" s="56" t="s">
        <v>55</v>
      </c>
      <c r="D35" s="62">
        <v>67.151979999999995</v>
      </c>
      <c r="E35" s="62">
        <v>23.92324</v>
      </c>
      <c r="F35" s="62">
        <v>6.5158889999999996</v>
      </c>
      <c r="G35" s="62">
        <v>0</v>
      </c>
      <c r="H35" s="62">
        <v>5.383667</v>
      </c>
      <c r="I35" s="62">
        <v>0</v>
      </c>
      <c r="J35" s="62">
        <v>33.540453999999997</v>
      </c>
      <c r="K35" s="62">
        <v>0.47399999999999998</v>
      </c>
      <c r="L35" s="62">
        <f t="shared" si="0"/>
        <v>136.98922999999999</v>
      </c>
    </row>
    <row r="36" spans="2:12" s="56" customFormat="1" x14ac:dyDescent="0.2">
      <c r="D36" s="62">
        <v>53.490675000000003</v>
      </c>
      <c r="E36" s="62">
        <v>37.697093000000002</v>
      </c>
      <c r="F36" s="62">
        <v>16.01688</v>
      </c>
      <c r="G36" s="62">
        <v>0.35599999999999998</v>
      </c>
      <c r="H36" s="62">
        <v>7.9641570000000002</v>
      </c>
      <c r="I36" s="62">
        <v>0</v>
      </c>
      <c r="J36" s="62">
        <v>41.638112999999997</v>
      </c>
      <c r="K36" s="62">
        <v>2.65</v>
      </c>
      <c r="L36" s="62">
        <f t="shared" si="0"/>
        <v>159.812918</v>
      </c>
    </row>
    <row r="37" spans="2:12" s="56" customFormat="1" x14ac:dyDescent="0.2">
      <c r="D37" s="62">
        <v>113.330528</v>
      </c>
      <c r="E37" s="62">
        <v>42.62368</v>
      </c>
      <c r="F37" s="62">
        <v>10.597</v>
      </c>
      <c r="G37" s="62">
        <v>0</v>
      </c>
      <c r="H37" s="62">
        <v>9.6199999999999992</v>
      </c>
      <c r="I37" s="62">
        <v>0</v>
      </c>
      <c r="J37" s="62">
        <v>29.495664999999999</v>
      </c>
      <c r="K37" s="62">
        <v>3.31</v>
      </c>
      <c r="L37" s="62">
        <f t="shared" si="0"/>
        <v>208.97687300000001</v>
      </c>
    </row>
    <row r="38" spans="2:12" s="56" customFormat="1" x14ac:dyDescent="0.2">
      <c r="B38" s="56" t="s">
        <v>56</v>
      </c>
      <c r="D38" s="62">
        <v>0.71199999999999997</v>
      </c>
      <c r="E38" s="62">
        <v>26.425699999999999</v>
      </c>
      <c r="F38" s="62">
        <v>4.1670220000000002</v>
      </c>
      <c r="G38" s="62">
        <v>0</v>
      </c>
      <c r="H38" s="62">
        <v>0.50234999999999996</v>
      </c>
      <c r="I38" s="62">
        <v>0</v>
      </c>
      <c r="J38" s="62">
        <v>6.27921</v>
      </c>
      <c r="K38" s="62">
        <v>0</v>
      </c>
      <c r="L38" s="62">
        <f t="shared" si="0"/>
        <v>38.086281999999997</v>
      </c>
    </row>
    <row r="39" spans="2:12" s="56" customFormat="1" x14ac:dyDescent="0.2">
      <c r="D39" s="62">
        <v>8.4677000000000007</v>
      </c>
      <c r="E39" s="62">
        <v>20.696999999999999</v>
      </c>
      <c r="F39" s="62">
        <v>5.4042000000000003</v>
      </c>
      <c r="G39" s="62">
        <v>0</v>
      </c>
      <c r="H39" s="62">
        <v>1.8320000000000001</v>
      </c>
      <c r="I39" s="62">
        <v>0</v>
      </c>
      <c r="J39" s="62">
        <v>12.664300000000001</v>
      </c>
      <c r="K39" s="62">
        <v>0</v>
      </c>
      <c r="L39" s="62">
        <f t="shared" si="0"/>
        <v>49.065200000000004</v>
      </c>
    </row>
    <row r="40" spans="2:12" s="56" customFormat="1" x14ac:dyDescent="0.2">
      <c r="D40" s="62">
        <v>20.323073999999998</v>
      </c>
      <c r="E40" s="62">
        <v>9.2100000000000009</v>
      </c>
      <c r="F40" s="62">
        <v>3.2498</v>
      </c>
      <c r="G40" s="62">
        <v>0</v>
      </c>
      <c r="H40" s="62">
        <v>0</v>
      </c>
      <c r="I40" s="62">
        <v>0</v>
      </c>
      <c r="J40" s="62">
        <v>10.208</v>
      </c>
      <c r="K40" s="62">
        <v>0</v>
      </c>
      <c r="L40" s="62">
        <f t="shared" si="0"/>
        <v>42.990873999999998</v>
      </c>
    </row>
    <row r="41" spans="2:12" s="56" customFormat="1" x14ac:dyDescent="0.2">
      <c r="B41" s="56" t="s">
        <v>57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f t="shared" si="0"/>
        <v>0</v>
      </c>
    </row>
    <row r="42" spans="2:12" s="56" customFormat="1" x14ac:dyDescent="0.2"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f t="shared" si="0"/>
        <v>0</v>
      </c>
    </row>
    <row r="43" spans="2:12" s="56" customFormat="1" x14ac:dyDescent="0.2">
      <c r="D43" s="62">
        <v>0</v>
      </c>
      <c r="E43" s="62">
        <v>0</v>
      </c>
      <c r="F43" s="62">
        <v>2200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f t="shared" si="0"/>
        <v>2200</v>
      </c>
    </row>
    <row r="44" spans="2:12" s="56" customFormat="1" x14ac:dyDescent="0.2">
      <c r="B44" s="56" t="s">
        <v>58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f t="shared" si="0"/>
        <v>0</v>
      </c>
    </row>
    <row r="45" spans="2:12" s="56" customFormat="1" x14ac:dyDescent="0.2">
      <c r="D45" s="62">
        <v>110.794</v>
      </c>
      <c r="E45" s="62">
        <v>73</v>
      </c>
      <c r="F45" s="62">
        <v>0</v>
      </c>
      <c r="G45" s="62">
        <v>0</v>
      </c>
      <c r="H45" s="62">
        <v>0</v>
      </c>
      <c r="I45" s="62">
        <v>0</v>
      </c>
      <c r="J45" s="62">
        <v>15</v>
      </c>
      <c r="K45" s="62">
        <v>0</v>
      </c>
      <c r="L45" s="62">
        <f t="shared" si="0"/>
        <v>198.79399999999998</v>
      </c>
    </row>
    <row r="46" spans="2:12" s="56" customFormat="1" x14ac:dyDescent="0.2">
      <c r="D46" s="62">
        <v>0</v>
      </c>
      <c r="E46" s="62">
        <v>32.39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f t="shared" si="0"/>
        <v>32.39</v>
      </c>
    </row>
    <row r="47" spans="2:12" s="56" customFormat="1" x14ac:dyDescent="0.2">
      <c r="B47" s="56" t="s">
        <v>59</v>
      </c>
      <c r="D47" s="62">
        <v>251.55761100000001</v>
      </c>
      <c r="E47" s="62">
        <v>87.253416999999999</v>
      </c>
      <c r="F47" s="62">
        <v>70.078486999999996</v>
      </c>
      <c r="G47" s="62">
        <v>0</v>
      </c>
      <c r="H47" s="62">
        <v>19.308388000000001</v>
      </c>
      <c r="I47" s="62">
        <v>0.755</v>
      </c>
      <c r="J47" s="62">
        <v>99.691011000000003</v>
      </c>
      <c r="K47" s="62">
        <v>6.3929999999999998</v>
      </c>
      <c r="L47" s="62">
        <f t="shared" si="0"/>
        <v>535.03691400000002</v>
      </c>
    </row>
    <row r="48" spans="2:12" s="56" customFormat="1" x14ac:dyDescent="0.2">
      <c r="D48" s="62">
        <v>663.836184</v>
      </c>
      <c r="E48" s="62">
        <v>166.43530100000001</v>
      </c>
      <c r="F48" s="62">
        <v>131.31727900000001</v>
      </c>
      <c r="G48" s="62">
        <v>0</v>
      </c>
      <c r="H48" s="62">
        <v>33.097672000000003</v>
      </c>
      <c r="I48" s="62">
        <v>1.929</v>
      </c>
      <c r="J48" s="62">
        <v>128.70315099999999</v>
      </c>
      <c r="K48" s="62">
        <v>14.375583000000001</v>
      </c>
      <c r="L48" s="62">
        <f t="shared" si="0"/>
        <v>1139.69417</v>
      </c>
    </row>
    <row r="49" spans="2:12" s="56" customFormat="1" x14ac:dyDescent="0.2">
      <c r="D49" s="62">
        <v>742.35484299999996</v>
      </c>
      <c r="E49" s="62">
        <v>208.64262600000001</v>
      </c>
      <c r="F49" s="62">
        <v>99.059015000000002</v>
      </c>
      <c r="G49" s="62">
        <v>0</v>
      </c>
      <c r="H49" s="62">
        <v>26.672056999999999</v>
      </c>
      <c r="I49" s="62">
        <v>3.4980000000000002</v>
      </c>
      <c r="J49" s="62">
        <v>116.428212</v>
      </c>
      <c r="K49" s="62">
        <v>13.765565</v>
      </c>
      <c r="L49" s="62">
        <f t="shared" si="0"/>
        <v>1210.420318</v>
      </c>
    </row>
    <row r="50" spans="2:12" s="56" customFormat="1" x14ac:dyDescent="0.2">
      <c r="B50" s="56" t="s">
        <v>60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f t="shared" si="0"/>
        <v>0</v>
      </c>
    </row>
    <row r="51" spans="2:12" s="56" customFormat="1" x14ac:dyDescent="0.2">
      <c r="D51" s="62">
        <v>138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f t="shared" si="0"/>
        <v>138</v>
      </c>
    </row>
    <row r="52" spans="2:12" s="56" customFormat="1" x14ac:dyDescent="0.2">
      <c r="D52" s="62">
        <v>270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f t="shared" si="0"/>
        <v>270</v>
      </c>
    </row>
    <row r="53" spans="2:12" s="56" customFormat="1" x14ac:dyDescent="0.2">
      <c r="B53" s="56" t="s">
        <v>7</v>
      </c>
      <c r="D53" s="62">
        <v>0</v>
      </c>
      <c r="E53" s="62">
        <v>0</v>
      </c>
      <c r="F53" s="62">
        <v>1.5349999999999999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f t="shared" si="0"/>
        <v>1.5349999999999999</v>
      </c>
    </row>
    <row r="54" spans="2:12" s="56" customFormat="1" x14ac:dyDescent="0.2">
      <c r="D54" s="62">
        <v>0</v>
      </c>
      <c r="E54" s="62">
        <v>0</v>
      </c>
      <c r="F54" s="62">
        <v>6.7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f t="shared" si="0"/>
        <v>6.7</v>
      </c>
    </row>
    <row r="55" spans="2:12" s="56" customFormat="1" x14ac:dyDescent="0.2">
      <c r="D55" s="62">
        <v>0</v>
      </c>
      <c r="E55" s="62">
        <v>60</v>
      </c>
      <c r="F55" s="62">
        <v>0</v>
      </c>
      <c r="G55" s="62">
        <v>0</v>
      </c>
      <c r="H55" s="62">
        <v>0</v>
      </c>
      <c r="I55" s="62">
        <v>0</v>
      </c>
      <c r="J55" s="62">
        <v>0.78949999999999998</v>
      </c>
      <c r="K55" s="62">
        <v>0</v>
      </c>
      <c r="L55" s="62">
        <f t="shared" si="0"/>
        <v>60.789499999999997</v>
      </c>
    </row>
    <row r="56" spans="2:12" s="56" customFormat="1" x14ac:dyDescent="0.2">
      <c r="B56" s="63" t="s">
        <v>8</v>
      </c>
      <c r="C56" s="63"/>
      <c r="D56" s="64">
        <v>386.49658199999999</v>
      </c>
      <c r="E56" s="64">
        <v>209.71869000000001</v>
      </c>
      <c r="F56" s="64">
        <v>196.38289800000001</v>
      </c>
      <c r="G56" s="64">
        <v>0.30499999999999999</v>
      </c>
      <c r="H56" s="64">
        <v>61.981864999999999</v>
      </c>
      <c r="I56" s="64">
        <v>0.755</v>
      </c>
      <c r="J56" s="64">
        <v>226.02839700000001</v>
      </c>
      <c r="K56" s="64">
        <v>8.2970000000000006</v>
      </c>
      <c r="L56" s="64">
        <f t="shared" si="0"/>
        <v>1089.965432</v>
      </c>
    </row>
    <row r="57" spans="2:12" s="56" customFormat="1" x14ac:dyDescent="0.2">
      <c r="B57" s="63"/>
      <c r="C57" s="63"/>
      <c r="D57" s="64">
        <v>1252.9567489999999</v>
      </c>
      <c r="E57" s="64">
        <v>686.23436000000004</v>
      </c>
      <c r="F57" s="64">
        <v>321.133914</v>
      </c>
      <c r="G57" s="64">
        <v>0.35599999999999998</v>
      </c>
      <c r="H57" s="64">
        <v>106.20984</v>
      </c>
      <c r="I57" s="64">
        <v>1.929</v>
      </c>
      <c r="J57" s="64">
        <v>352.416087</v>
      </c>
      <c r="K57" s="64">
        <v>29.933083</v>
      </c>
      <c r="L57" s="64">
        <f t="shared" si="0"/>
        <v>2751.1690330000001</v>
      </c>
    </row>
    <row r="58" spans="2:12" s="56" customFormat="1" x14ac:dyDescent="0.2">
      <c r="B58" s="63"/>
      <c r="C58" s="63"/>
      <c r="D58" s="64">
        <v>1352.9791720000001</v>
      </c>
      <c r="E58" s="64">
        <v>546.34691599999996</v>
      </c>
      <c r="F58" s="64">
        <v>2437.8248370000001</v>
      </c>
      <c r="G58" s="64">
        <v>3.5979999999999999</v>
      </c>
      <c r="H58" s="64">
        <v>105.637877</v>
      </c>
      <c r="I58" s="64">
        <v>4.1680000000000001</v>
      </c>
      <c r="J58" s="64">
        <v>245.912756</v>
      </c>
      <c r="K58" s="64">
        <v>27.775565</v>
      </c>
      <c r="L58" s="64">
        <f t="shared" si="0"/>
        <v>4724.2431229999993</v>
      </c>
    </row>
    <row r="59" spans="2:12" s="56" customFormat="1" x14ac:dyDescent="0.2"/>
    <row r="60" spans="2:12" s="56" customFormat="1" x14ac:dyDescent="0.2"/>
    <row r="61" spans="2:12" s="56" customFormat="1" x14ac:dyDescent="0.2"/>
    <row r="62" spans="2:12" s="56" customFormat="1" x14ac:dyDescent="0.2"/>
    <row r="63" spans="2:12" s="56" customFormat="1" x14ac:dyDescent="0.2"/>
    <row r="64" spans="2:12" s="56" customFormat="1" x14ac:dyDescent="0.2"/>
    <row r="65" spans="2:2" s="56" customFormat="1" x14ac:dyDescent="0.2"/>
    <row r="66" spans="2:2" s="56" customFormat="1" ht="14.25" x14ac:dyDescent="0.2">
      <c r="B66" s="54" t="s">
        <v>90</v>
      </c>
    </row>
  </sheetData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3"/>
  <sheetViews>
    <sheetView workbookViewId="0">
      <selection activeCell="C4" sqref="C4"/>
    </sheetView>
  </sheetViews>
  <sheetFormatPr defaultColWidth="8.85546875" defaultRowHeight="12.75" x14ac:dyDescent="0.2"/>
  <cols>
    <col min="1" max="1" width="8.85546875" style="38"/>
    <col min="2" max="2" width="31.5703125" style="38" customWidth="1"/>
    <col min="3" max="12" width="11.5703125" style="38" customWidth="1"/>
    <col min="13" max="16384" width="8.85546875" style="38"/>
  </cols>
  <sheetData>
    <row r="1" spans="2:12" s="35" customFormat="1" x14ac:dyDescent="0.2">
      <c r="B1" s="35" t="s">
        <v>63</v>
      </c>
    </row>
    <row r="2" spans="2:12" s="35" customFormat="1" x14ac:dyDescent="0.2">
      <c r="B2" s="35" t="s">
        <v>64</v>
      </c>
    </row>
    <row r="3" spans="2:12" s="35" customFormat="1" x14ac:dyDescent="0.2"/>
    <row r="4" spans="2:12" s="37" customFormat="1" ht="37.5" customHeight="1" x14ac:dyDescent="0.25">
      <c r="B4" s="72" t="s">
        <v>111</v>
      </c>
      <c r="C4" s="72" t="s">
        <v>110</v>
      </c>
      <c r="D4" s="72" t="s">
        <v>30</v>
      </c>
      <c r="E4" s="72" t="s">
        <v>91</v>
      </c>
      <c r="F4" s="72" t="s">
        <v>92</v>
      </c>
      <c r="G4" s="72" t="s">
        <v>93</v>
      </c>
      <c r="H4" s="72" t="s">
        <v>94</v>
      </c>
      <c r="I4" s="72" t="s">
        <v>95</v>
      </c>
      <c r="J4" s="72" t="s">
        <v>96</v>
      </c>
      <c r="K4" s="72" t="s">
        <v>97</v>
      </c>
      <c r="L4" s="72" t="s">
        <v>8</v>
      </c>
    </row>
    <row r="6" spans="2:12" x14ac:dyDescent="0.2">
      <c r="B6" s="38" t="s">
        <v>31</v>
      </c>
      <c r="C6" s="39" t="s">
        <v>102</v>
      </c>
      <c r="D6" s="40">
        <v>0</v>
      </c>
      <c r="E6" s="40">
        <v>0</v>
      </c>
      <c r="F6" s="40">
        <v>0</v>
      </c>
      <c r="G6" s="40">
        <v>0</v>
      </c>
      <c r="H6" s="40">
        <v>1</v>
      </c>
      <c r="I6" s="40">
        <v>0</v>
      </c>
      <c r="J6" s="40">
        <v>0</v>
      </c>
      <c r="K6" s="40">
        <v>0</v>
      </c>
      <c r="L6" s="40">
        <f>SUM(D6:K6)</f>
        <v>1</v>
      </c>
    </row>
    <row r="7" spans="2:12" s="56" customFormat="1" x14ac:dyDescent="0.2">
      <c r="C7" s="39" t="s">
        <v>103</v>
      </c>
      <c r="D7" s="60">
        <v>1</v>
      </c>
      <c r="E7" s="60">
        <v>0</v>
      </c>
      <c r="F7" s="60">
        <v>0</v>
      </c>
      <c r="G7" s="60">
        <v>0</v>
      </c>
      <c r="H7" s="60">
        <v>1</v>
      </c>
      <c r="I7" s="60">
        <v>0</v>
      </c>
      <c r="J7" s="60">
        <v>0</v>
      </c>
      <c r="K7" s="60">
        <v>0</v>
      </c>
      <c r="L7" s="60">
        <f t="shared" ref="L7:L29" si="0">SUM(D7:K7)</f>
        <v>2</v>
      </c>
    </row>
    <row r="8" spans="2:12" s="56" customFormat="1" ht="14.25" x14ac:dyDescent="0.2">
      <c r="C8" s="41" t="s">
        <v>108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f t="shared" si="0"/>
        <v>0</v>
      </c>
    </row>
    <row r="9" spans="2:12" s="56" customFormat="1" x14ac:dyDescent="0.2">
      <c r="B9" s="56" t="s">
        <v>65</v>
      </c>
      <c r="C9" s="39"/>
      <c r="D9" s="60">
        <v>0</v>
      </c>
      <c r="E9" s="60">
        <v>1</v>
      </c>
      <c r="F9" s="60">
        <v>9</v>
      </c>
      <c r="G9" s="60">
        <v>0</v>
      </c>
      <c r="H9" s="60">
        <v>0</v>
      </c>
      <c r="I9" s="60">
        <v>0</v>
      </c>
      <c r="J9" s="60">
        <v>5</v>
      </c>
      <c r="K9" s="60">
        <v>0</v>
      </c>
      <c r="L9" s="60">
        <f t="shared" si="0"/>
        <v>15</v>
      </c>
    </row>
    <row r="10" spans="2:12" x14ac:dyDescent="0.2">
      <c r="D10" s="40">
        <v>0</v>
      </c>
      <c r="E10" s="40">
        <v>4</v>
      </c>
      <c r="F10" s="40">
        <v>9</v>
      </c>
      <c r="G10" s="40">
        <v>0</v>
      </c>
      <c r="H10" s="40">
        <v>1</v>
      </c>
      <c r="I10" s="40">
        <v>0</v>
      </c>
      <c r="J10" s="40">
        <v>9</v>
      </c>
      <c r="K10" s="40">
        <v>0</v>
      </c>
      <c r="L10" s="40">
        <f t="shared" si="0"/>
        <v>23</v>
      </c>
    </row>
    <row r="11" spans="2:12" x14ac:dyDescent="0.2">
      <c r="D11" s="40">
        <v>0</v>
      </c>
      <c r="E11" s="40">
        <v>1</v>
      </c>
      <c r="F11" s="40">
        <v>4</v>
      </c>
      <c r="G11" s="40">
        <v>0</v>
      </c>
      <c r="H11" s="40">
        <v>2</v>
      </c>
      <c r="I11" s="40">
        <v>0</v>
      </c>
      <c r="J11" s="40">
        <v>5</v>
      </c>
      <c r="K11" s="40">
        <v>0</v>
      </c>
      <c r="L11" s="40">
        <f t="shared" si="0"/>
        <v>12</v>
      </c>
    </row>
    <row r="12" spans="2:12" x14ac:dyDescent="0.2">
      <c r="B12" s="38" t="s">
        <v>66</v>
      </c>
      <c r="D12" s="40">
        <v>0</v>
      </c>
      <c r="E12" s="40">
        <v>2</v>
      </c>
      <c r="F12" s="40">
        <v>1</v>
      </c>
      <c r="G12" s="40">
        <v>0</v>
      </c>
      <c r="H12" s="40">
        <v>1</v>
      </c>
      <c r="I12" s="40">
        <v>0</v>
      </c>
      <c r="J12" s="40">
        <v>1</v>
      </c>
      <c r="K12" s="40">
        <v>1</v>
      </c>
      <c r="L12" s="40">
        <f t="shared" si="0"/>
        <v>6</v>
      </c>
    </row>
    <row r="13" spans="2:12" x14ac:dyDescent="0.2">
      <c r="D13" s="40">
        <v>1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4</v>
      </c>
      <c r="L13" s="40">
        <f t="shared" si="0"/>
        <v>5</v>
      </c>
    </row>
    <row r="14" spans="2:12" x14ac:dyDescent="0.2">
      <c r="D14" s="40">
        <v>0</v>
      </c>
      <c r="E14" s="40">
        <v>1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2</v>
      </c>
      <c r="L14" s="40">
        <f t="shared" si="0"/>
        <v>3</v>
      </c>
    </row>
    <row r="15" spans="2:12" x14ac:dyDescent="0.2">
      <c r="B15" s="38" t="s">
        <v>67</v>
      </c>
      <c r="D15" s="40">
        <v>1</v>
      </c>
      <c r="E15" s="40">
        <v>1</v>
      </c>
      <c r="F15" s="40">
        <v>0</v>
      </c>
      <c r="G15" s="40">
        <v>0</v>
      </c>
      <c r="H15" s="40">
        <v>2</v>
      </c>
      <c r="I15" s="40">
        <v>0</v>
      </c>
      <c r="J15" s="40">
        <v>2</v>
      </c>
      <c r="K15" s="40">
        <v>0</v>
      </c>
      <c r="L15" s="40">
        <f t="shared" si="0"/>
        <v>6</v>
      </c>
    </row>
    <row r="16" spans="2:12" x14ac:dyDescent="0.2">
      <c r="D16" s="40">
        <v>0</v>
      </c>
      <c r="E16" s="40">
        <v>2</v>
      </c>
      <c r="F16" s="40">
        <v>1</v>
      </c>
      <c r="G16" s="40">
        <v>0</v>
      </c>
      <c r="H16" s="40">
        <v>1</v>
      </c>
      <c r="I16" s="40">
        <v>0</v>
      </c>
      <c r="J16" s="40">
        <v>5</v>
      </c>
      <c r="K16" s="40">
        <v>0</v>
      </c>
      <c r="L16" s="40">
        <f t="shared" si="0"/>
        <v>9</v>
      </c>
    </row>
    <row r="17" spans="2:12" x14ac:dyDescent="0.2">
      <c r="D17" s="40">
        <v>0</v>
      </c>
      <c r="E17" s="40">
        <v>5</v>
      </c>
      <c r="F17" s="40">
        <v>0</v>
      </c>
      <c r="G17" s="40">
        <v>0</v>
      </c>
      <c r="H17" s="40">
        <v>0</v>
      </c>
      <c r="I17" s="40">
        <v>0</v>
      </c>
      <c r="J17" s="40">
        <v>5</v>
      </c>
      <c r="K17" s="40">
        <v>0</v>
      </c>
      <c r="L17" s="40">
        <f t="shared" si="0"/>
        <v>10</v>
      </c>
    </row>
    <row r="18" spans="2:12" x14ac:dyDescent="0.2">
      <c r="B18" s="38" t="s">
        <v>68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2</v>
      </c>
      <c r="K18" s="40">
        <v>0</v>
      </c>
      <c r="L18" s="40">
        <f t="shared" si="0"/>
        <v>2</v>
      </c>
    </row>
    <row r="19" spans="2:12" x14ac:dyDescent="0.2"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1</v>
      </c>
      <c r="K19" s="40">
        <v>0</v>
      </c>
      <c r="L19" s="40">
        <f t="shared" si="0"/>
        <v>1</v>
      </c>
    </row>
    <row r="20" spans="2:12" x14ac:dyDescent="0.2"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4</v>
      </c>
      <c r="K20" s="40">
        <v>0</v>
      </c>
      <c r="L20" s="40">
        <f t="shared" si="0"/>
        <v>4</v>
      </c>
    </row>
    <row r="21" spans="2:12" x14ac:dyDescent="0.2">
      <c r="B21" s="38" t="s">
        <v>69</v>
      </c>
      <c r="D21" s="40">
        <v>1</v>
      </c>
      <c r="E21" s="40">
        <v>0</v>
      </c>
      <c r="F21" s="40">
        <v>1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f t="shared" si="0"/>
        <v>2</v>
      </c>
    </row>
    <row r="22" spans="2:12" x14ac:dyDescent="0.2"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f t="shared" si="0"/>
        <v>0</v>
      </c>
    </row>
    <row r="23" spans="2:12" x14ac:dyDescent="0.2">
      <c r="D23" s="40">
        <v>1</v>
      </c>
      <c r="E23" s="40">
        <v>0</v>
      </c>
      <c r="F23" s="40">
        <v>3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f t="shared" si="0"/>
        <v>4</v>
      </c>
    </row>
    <row r="24" spans="2:12" x14ac:dyDescent="0.2">
      <c r="B24" s="38" t="s">
        <v>7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f t="shared" si="0"/>
        <v>0</v>
      </c>
    </row>
    <row r="25" spans="2:12" x14ac:dyDescent="0.2"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f t="shared" si="0"/>
        <v>0</v>
      </c>
    </row>
    <row r="26" spans="2:12" x14ac:dyDescent="0.2"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f t="shared" si="0"/>
        <v>0</v>
      </c>
    </row>
    <row r="27" spans="2:12" x14ac:dyDescent="0.2">
      <c r="B27" s="35" t="s">
        <v>8</v>
      </c>
      <c r="D27" s="43">
        <v>2</v>
      </c>
      <c r="E27" s="43">
        <v>4</v>
      </c>
      <c r="F27" s="43">
        <v>11</v>
      </c>
      <c r="G27" s="43">
        <v>0</v>
      </c>
      <c r="H27" s="43">
        <v>4</v>
      </c>
      <c r="I27" s="43">
        <v>0</v>
      </c>
      <c r="J27" s="43">
        <v>10</v>
      </c>
      <c r="K27" s="43">
        <v>1</v>
      </c>
      <c r="L27" s="43">
        <f t="shared" si="0"/>
        <v>32</v>
      </c>
    </row>
    <row r="28" spans="2:12" x14ac:dyDescent="0.2">
      <c r="D28" s="43">
        <v>2</v>
      </c>
      <c r="E28" s="43">
        <v>6</v>
      </c>
      <c r="F28" s="43">
        <v>10</v>
      </c>
      <c r="G28" s="43">
        <v>0</v>
      </c>
      <c r="H28" s="43">
        <v>3</v>
      </c>
      <c r="I28" s="43">
        <v>0</v>
      </c>
      <c r="J28" s="43">
        <v>15</v>
      </c>
      <c r="K28" s="43">
        <v>4</v>
      </c>
      <c r="L28" s="43">
        <f t="shared" si="0"/>
        <v>40</v>
      </c>
    </row>
    <row r="29" spans="2:12" x14ac:dyDescent="0.2">
      <c r="D29" s="43">
        <v>1</v>
      </c>
      <c r="E29" s="43">
        <v>7</v>
      </c>
      <c r="F29" s="43">
        <v>7</v>
      </c>
      <c r="G29" s="43">
        <v>0</v>
      </c>
      <c r="H29" s="43">
        <v>2</v>
      </c>
      <c r="I29" s="43">
        <v>0</v>
      </c>
      <c r="J29" s="43">
        <v>14</v>
      </c>
      <c r="K29" s="43">
        <v>2</v>
      </c>
      <c r="L29" s="43">
        <f t="shared" si="0"/>
        <v>33</v>
      </c>
    </row>
    <row r="33" spans="2:2" ht="14.25" x14ac:dyDescent="0.2">
      <c r="B33" s="30" t="s">
        <v>90</v>
      </c>
    </row>
  </sheetData>
  <pageMargins left="0.7" right="0.7" top="0.75" bottom="0.75" header="0.3" footer="0.3"/>
  <pageSetup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34"/>
  <sheetViews>
    <sheetView zoomScale="70" zoomScaleNormal="70" workbookViewId="0">
      <selection activeCell="C6" sqref="C6"/>
    </sheetView>
  </sheetViews>
  <sheetFormatPr defaultColWidth="25.5703125" defaultRowHeight="12.75" x14ac:dyDescent="0.2"/>
  <cols>
    <col min="1" max="1" width="13.5703125" style="38" customWidth="1"/>
    <col min="2" max="2" width="35.42578125" style="38" customWidth="1"/>
    <col min="3" max="3" width="17.42578125" style="38" customWidth="1"/>
    <col min="4" max="12" width="19.5703125" style="38" customWidth="1"/>
    <col min="13" max="16384" width="25.5703125" style="38"/>
  </cols>
  <sheetData>
    <row r="1" spans="2:12" x14ac:dyDescent="0.2">
      <c r="B1" s="35" t="s">
        <v>70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2:12" x14ac:dyDescent="0.2">
      <c r="B2" s="35" t="s">
        <v>71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2" x14ac:dyDescent="0.2">
      <c r="B3" s="35" t="s">
        <v>26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2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x14ac:dyDescent="0.2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37.5" customHeight="1" x14ac:dyDescent="0.2">
      <c r="B6" s="72" t="s">
        <v>112</v>
      </c>
      <c r="C6" s="72" t="s">
        <v>110</v>
      </c>
      <c r="D6" s="72" t="s">
        <v>30</v>
      </c>
      <c r="E6" s="72" t="s">
        <v>91</v>
      </c>
      <c r="F6" s="72" t="s">
        <v>92</v>
      </c>
      <c r="G6" s="72" t="s">
        <v>93</v>
      </c>
      <c r="H6" s="72" t="s">
        <v>94</v>
      </c>
      <c r="I6" s="72" t="s">
        <v>95</v>
      </c>
      <c r="J6" s="72" t="s">
        <v>96</v>
      </c>
      <c r="K6" s="72" t="s">
        <v>97</v>
      </c>
      <c r="L6" s="72" t="s">
        <v>8</v>
      </c>
    </row>
    <row r="7" spans="2:12" s="56" customFormat="1" x14ac:dyDescent="0.2"/>
    <row r="8" spans="2:12" s="56" customFormat="1" x14ac:dyDescent="0.2">
      <c r="B8" s="56" t="s">
        <v>31</v>
      </c>
      <c r="C8" s="39" t="s">
        <v>102</v>
      </c>
      <c r="D8" s="61">
        <v>0</v>
      </c>
      <c r="E8" s="61">
        <v>0</v>
      </c>
      <c r="F8" s="61">
        <v>0</v>
      </c>
      <c r="G8" s="61">
        <v>0</v>
      </c>
      <c r="H8" s="61">
        <v>9.1473200000000006</v>
      </c>
      <c r="I8" s="61">
        <v>0</v>
      </c>
      <c r="J8" s="61">
        <v>0</v>
      </c>
      <c r="K8" s="61">
        <v>0</v>
      </c>
      <c r="L8" s="61">
        <f>SUM(D8:K8)</f>
        <v>9.1473200000000006</v>
      </c>
    </row>
    <row r="9" spans="2:12" s="56" customFormat="1" x14ac:dyDescent="0.2">
      <c r="C9" s="39" t="s">
        <v>103</v>
      </c>
      <c r="D9" s="61">
        <v>6.25</v>
      </c>
      <c r="E9" s="61">
        <v>0</v>
      </c>
      <c r="F9" s="61">
        <v>0</v>
      </c>
      <c r="G9" s="61">
        <v>0</v>
      </c>
      <c r="H9" s="61">
        <v>3.1027</v>
      </c>
      <c r="I9" s="61">
        <v>0</v>
      </c>
      <c r="J9" s="61">
        <v>0</v>
      </c>
      <c r="K9" s="61">
        <v>0</v>
      </c>
      <c r="L9" s="61">
        <f t="shared" ref="L9:L31" si="0">SUM(D9:K9)</f>
        <v>9.3527000000000005</v>
      </c>
    </row>
    <row r="10" spans="2:12" ht="14.25" x14ac:dyDescent="0.2">
      <c r="C10" s="41" t="s">
        <v>108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f t="shared" si="0"/>
        <v>0</v>
      </c>
    </row>
    <row r="11" spans="2:12" x14ac:dyDescent="0.2">
      <c r="B11" s="38" t="s">
        <v>65</v>
      </c>
      <c r="C11" s="39"/>
      <c r="D11" s="49">
        <v>0</v>
      </c>
      <c r="E11" s="49">
        <v>1.8</v>
      </c>
      <c r="F11" s="49">
        <v>14.814</v>
      </c>
      <c r="G11" s="49">
        <v>0</v>
      </c>
      <c r="H11" s="49">
        <v>0</v>
      </c>
      <c r="I11" s="49">
        <v>0</v>
      </c>
      <c r="J11" s="49">
        <v>4.9249999999999998</v>
      </c>
      <c r="K11" s="49">
        <v>0</v>
      </c>
      <c r="L11" s="49">
        <f t="shared" si="0"/>
        <v>21.539000000000001</v>
      </c>
    </row>
    <row r="12" spans="2:12" x14ac:dyDescent="0.2">
      <c r="C12" s="39"/>
      <c r="D12" s="49">
        <v>0</v>
      </c>
      <c r="E12" s="49">
        <v>5.55</v>
      </c>
      <c r="F12" s="49">
        <v>18.254999999999999</v>
      </c>
      <c r="G12" s="49">
        <v>0</v>
      </c>
      <c r="H12" s="49">
        <v>0.997</v>
      </c>
      <c r="I12" s="49">
        <v>0</v>
      </c>
      <c r="J12" s="49">
        <v>13.56</v>
      </c>
      <c r="K12" s="49">
        <v>0</v>
      </c>
      <c r="L12" s="49">
        <f t="shared" si="0"/>
        <v>38.362000000000002</v>
      </c>
    </row>
    <row r="13" spans="2:12" x14ac:dyDescent="0.2">
      <c r="C13" s="39"/>
      <c r="D13" s="49">
        <v>0</v>
      </c>
      <c r="E13" s="49">
        <v>1.62</v>
      </c>
      <c r="F13" s="49">
        <v>7.3380000000000001</v>
      </c>
      <c r="G13" s="49">
        <v>0</v>
      </c>
      <c r="H13" s="49">
        <v>2.7320000000000002</v>
      </c>
      <c r="I13" s="49">
        <v>0</v>
      </c>
      <c r="J13" s="49">
        <v>7.016667</v>
      </c>
      <c r="K13" s="49">
        <v>0</v>
      </c>
      <c r="L13" s="49">
        <f t="shared" si="0"/>
        <v>18.706667000000003</v>
      </c>
    </row>
    <row r="14" spans="2:12" x14ac:dyDescent="0.2">
      <c r="B14" s="38" t="s">
        <v>66</v>
      </c>
      <c r="D14" s="49">
        <v>0</v>
      </c>
      <c r="E14" s="49">
        <v>13.5</v>
      </c>
      <c r="F14" s="49">
        <v>5.8</v>
      </c>
      <c r="G14" s="49">
        <v>0</v>
      </c>
      <c r="H14" s="49">
        <v>4.2</v>
      </c>
      <c r="I14" s="49">
        <v>0</v>
      </c>
      <c r="J14" s="49">
        <v>2.9</v>
      </c>
      <c r="K14" s="49">
        <v>6.45</v>
      </c>
      <c r="L14" s="49">
        <f t="shared" si="0"/>
        <v>32.85</v>
      </c>
    </row>
    <row r="15" spans="2:12" x14ac:dyDescent="0.2">
      <c r="D15" s="49">
        <v>4.0999999999999996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36.270000000000003</v>
      </c>
      <c r="L15" s="49">
        <f t="shared" si="0"/>
        <v>40.370000000000005</v>
      </c>
    </row>
    <row r="16" spans="2:12" x14ac:dyDescent="0.2">
      <c r="D16" s="49">
        <v>0</v>
      </c>
      <c r="E16" s="49">
        <v>9.4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22</v>
      </c>
      <c r="L16" s="49">
        <f t="shared" si="0"/>
        <v>31.4</v>
      </c>
    </row>
    <row r="17" spans="2:12" x14ac:dyDescent="0.2">
      <c r="B17" s="38" t="s">
        <v>67</v>
      </c>
      <c r="D17" s="49">
        <v>14.3</v>
      </c>
      <c r="E17" s="49">
        <v>5.7</v>
      </c>
      <c r="F17" s="49">
        <v>0</v>
      </c>
      <c r="G17" s="49">
        <v>0</v>
      </c>
      <c r="H17" s="49">
        <v>9.43</v>
      </c>
      <c r="I17" s="49">
        <v>0</v>
      </c>
      <c r="J17" s="49">
        <v>13.44</v>
      </c>
      <c r="K17" s="49">
        <v>0</v>
      </c>
      <c r="L17" s="49">
        <f t="shared" si="0"/>
        <v>42.87</v>
      </c>
    </row>
    <row r="18" spans="2:12" x14ac:dyDescent="0.2">
      <c r="D18" s="49">
        <v>0</v>
      </c>
      <c r="E18" s="49">
        <v>30.524999999999999</v>
      </c>
      <c r="F18" s="49">
        <v>1.978</v>
      </c>
      <c r="G18" s="49">
        <v>0</v>
      </c>
      <c r="H18" s="49">
        <v>13.42</v>
      </c>
      <c r="I18" s="49">
        <v>0</v>
      </c>
      <c r="J18" s="49">
        <v>39.54</v>
      </c>
      <c r="K18" s="49">
        <v>0</v>
      </c>
      <c r="L18" s="49">
        <f t="shared" si="0"/>
        <v>85.462999999999994</v>
      </c>
    </row>
    <row r="19" spans="2:12" x14ac:dyDescent="0.2">
      <c r="D19" s="49">
        <v>0</v>
      </c>
      <c r="E19" s="49">
        <v>413.9</v>
      </c>
      <c r="F19" s="49">
        <v>0</v>
      </c>
      <c r="G19" s="49">
        <v>0</v>
      </c>
      <c r="H19" s="49">
        <v>0</v>
      </c>
      <c r="I19" s="49">
        <v>0</v>
      </c>
      <c r="J19" s="49">
        <v>50.11</v>
      </c>
      <c r="K19" s="49">
        <v>0</v>
      </c>
      <c r="L19" s="49">
        <f t="shared" si="0"/>
        <v>464.01</v>
      </c>
    </row>
    <row r="20" spans="2:12" x14ac:dyDescent="0.2">
      <c r="B20" s="38" t="s">
        <v>68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0.72</v>
      </c>
      <c r="K20" s="49">
        <v>0</v>
      </c>
      <c r="L20" s="49">
        <f t="shared" si="0"/>
        <v>0.72</v>
      </c>
    </row>
    <row r="21" spans="2:12" x14ac:dyDescent="0.2"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0.46500000000000002</v>
      </c>
      <c r="K21" s="49">
        <v>0</v>
      </c>
      <c r="L21" s="49">
        <f t="shared" si="0"/>
        <v>0.46500000000000002</v>
      </c>
    </row>
    <row r="22" spans="2:12" x14ac:dyDescent="0.2"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1.4239999999999999</v>
      </c>
      <c r="K22" s="49">
        <v>0</v>
      </c>
      <c r="L22" s="49">
        <f t="shared" si="0"/>
        <v>1.4239999999999999</v>
      </c>
    </row>
    <row r="23" spans="2:12" x14ac:dyDescent="0.2">
      <c r="B23" s="38" t="s">
        <v>69</v>
      </c>
      <c r="D23" s="49">
        <v>1.28</v>
      </c>
      <c r="E23" s="49">
        <v>0</v>
      </c>
      <c r="F23" s="49">
        <v>0.37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f t="shared" si="0"/>
        <v>1.65</v>
      </c>
    </row>
    <row r="24" spans="2:12" x14ac:dyDescent="0.2"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f t="shared" si="0"/>
        <v>0</v>
      </c>
    </row>
    <row r="25" spans="2:12" x14ac:dyDescent="0.2">
      <c r="D25" s="49">
        <v>1.25</v>
      </c>
      <c r="E25" s="49">
        <v>0</v>
      </c>
      <c r="F25" s="49">
        <v>1.5629999999999999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f t="shared" si="0"/>
        <v>2.8129999999999997</v>
      </c>
    </row>
    <row r="26" spans="2:12" x14ac:dyDescent="0.2">
      <c r="B26" s="38" t="s">
        <v>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f t="shared" si="0"/>
        <v>0</v>
      </c>
    </row>
    <row r="27" spans="2:12" x14ac:dyDescent="0.2"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f t="shared" si="0"/>
        <v>0</v>
      </c>
    </row>
    <row r="28" spans="2:12" x14ac:dyDescent="0.2"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f t="shared" si="0"/>
        <v>0</v>
      </c>
    </row>
    <row r="29" spans="2:12" x14ac:dyDescent="0.2">
      <c r="B29" s="35" t="s">
        <v>8</v>
      </c>
      <c r="C29" s="35"/>
      <c r="D29" s="50">
        <v>15.58</v>
      </c>
      <c r="E29" s="50">
        <v>21</v>
      </c>
      <c r="F29" s="50">
        <v>20.984000000000002</v>
      </c>
      <c r="G29" s="50">
        <v>0</v>
      </c>
      <c r="H29" s="50">
        <v>22.77732</v>
      </c>
      <c r="I29" s="50">
        <v>0</v>
      </c>
      <c r="J29" s="50">
        <v>21.984999999999999</v>
      </c>
      <c r="K29" s="50">
        <v>6.45</v>
      </c>
      <c r="L29" s="50">
        <f t="shared" si="0"/>
        <v>108.77632</v>
      </c>
    </row>
    <row r="30" spans="2:12" x14ac:dyDescent="0.2">
      <c r="B30" s="35"/>
      <c r="C30" s="35"/>
      <c r="D30" s="50">
        <v>10.35</v>
      </c>
      <c r="E30" s="50">
        <v>36.075000000000003</v>
      </c>
      <c r="F30" s="50">
        <v>20.233000000000001</v>
      </c>
      <c r="G30" s="50">
        <v>0</v>
      </c>
      <c r="H30" s="50">
        <v>17.5197</v>
      </c>
      <c r="I30" s="50">
        <v>0</v>
      </c>
      <c r="J30" s="50">
        <v>53.564999999999998</v>
      </c>
      <c r="K30" s="50">
        <v>36.270000000000003</v>
      </c>
      <c r="L30" s="50">
        <f t="shared" si="0"/>
        <v>174.01270000000002</v>
      </c>
    </row>
    <row r="31" spans="2:12" x14ac:dyDescent="0.2">
      <c r="B31" s="35"/>
      <c r="C31" s="35"/>
      <c r="D31" s="50">
        <v>1.25</v>
      </c>
      <c r="E31" s="50">
        <v>424.92</v>
      </c>
      <c r="F31" s="50">
        <v>8.9009999999999998</v>
      </c>
      <c r="G31" s="50">
        <v>0</v>
      </c>
      <c r="H31" s="50">
        <v>2.7320000000000002</v>
      </c>
      <c r="I31" s="50">
        <v>0</v>
      </c>
      <c r="J31" s="50">
        <v>58.550666999999997</v>
      </c>
      <c r="K31" s="50">
        <v>22</v>
      </c>
      <c r="L31" s="50">
        <f t="shared" si="0"/>
        <v>518.35366700000009</v>
      </c>
    </row>
    <row r="34" spans="2:2" ht="14.25" x14ac:dyDescent="0.2">
      <c r="B34" s="30" t="s">
        <v>90</v>
      </c>
    </row>
  </sheetData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40"/>
  <sheetViews>
    <sheetView workbookViewId="0">
      <selection activeCell="B5" sqref="B5:L5"/>
    </sheetView>
  </sheetViews>
  <sheetFormatPr defaultColWidth="8.85546875" defaultRowHeight="12.75" x14ac:dyDescent="0.2"/>
  <cols>
    <col min="1" max="1" width="8.85546875" style="38"/>
    <col min="2" max="2" width="19.85546875" style="38" customWidth="1"/>
    <col min="3" max="3" width="11.5703125" style="38" customWidth="1"/>
    <col min="4" max="12" width="13.140625" style="38" customWidth="1"/>
    <col min="13" max="16384" width="8.85546875" style="38"/>
  </cols>
  <sheetData>
    <row r="1" spans="2:12" x14ac:dyDescent="0.2">
      <c r="B1" s="35" t="s">
        <v>81</v>
      </c>
      <c r="C1" s="35"/>
      <c r="D1" s="35"/>
      <c r="E1" s="35"/>
      <c r="F1" s="35"/>
      <c r="G1" s="35"/>
      <c r="H1" s="35"/>
      <c r="I1" s="35"/>
    </row>
    <row r="2" spans="2:12" x14ac:dyDescent="0.2">
      <c r="B2" s="35" t="s">
        <v>72</v>
      </c>
      <c r="C2" s="35"/>
      <c r="D2" s="35"/>
      <c r="E2" s="35"/>
      <c r="F2" s="35"/>
      <c r="G2" s="35"/>
      <c r="H2" s="35"/>
      <c r="I2" s="35"/>
    </row>
    <row r="3" spans="2:12" x14ac:dyDescent="0.2">
      <c r="B3" s="35"/>
      <c r="C3" s="35"/>
      <c r="D3" s="35"/>
      <c r="E3" s="35"/>
      <c r="F3" s="35"/>
      <c r="G3" s="35"/>
      <c r="H3" s="35"/>
      <c r="I3" s="35"/>
    </row>
    <row r="5" spans="2:12" s="37" customFormat="1" ht="37.5" customHeight="1" x14ac:dyDescent="0.25">
      <c r="B5" s="72" t="s">
        <v>111</v>
      </c>
      <c r="C5" s="72" t="s">
        <v>110</v>
      </c>
      <c r="D5" s="72" t="s">
        <v>30</v>
      </c>
      <c r="E5" s="72" t="s">
        <v>91</v>
      </c>
      <c r="F5" s="72" t="s">
        <v>92</v>
      </c>
      <c r="G5" s="72" t="s">
        <v>93</v>
      </c>
      <c r="H5" s="72" t="s">
        <v>94</v>
      </c>
      <c r="I5" s="72" t="s">
        <v>95</v>
      </c>
      <c r="J5" s="72" t="s">
        <v>96</v>
      </c>
      <c r="K5" s="72" t="s">
        <v>97</v>
      </c>
      <c r="L5" s="72" t="s">
        <v>8</v>
      </c>
    </row>
    <row r="7" spans="2:12" s="56" customFormat="1" x14ac:dyDescent="0.2">
      <c r="B7" s="56" t="s">
        <v>73</v>
      </c>
      <c r="C7" s="39" t="s">
        <v>102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</row>
    <row r="8" spans="2:12" s="56" customFormat="1" x14ac:dyDescent="0.2">
      <c r="C8" s="39" t="s">
        <v>103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</row>
    <row r="9" spans="2:12" s="56" customFormat="1" ht="14.25" x14ac:dyDescent="0.2">
      <c r="C9" s="41" t="s">
        <v>108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</row>
    <row r="10" spans="2:12" x14ac:dyDescent="0.2">
      <c r="B10" s="38" t="s">
        <v>74</v>
      </c>
      <c r="C10" s="39"/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</row>
    <row r="11" spans="2:12" x14ac:dyDescent="0.2">
      <c r="C11" s="39"/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</row>
    <row r="12" spans="2:12" x14ac:dyDescent="0.2"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</row>
    <row r="13" spans="2:12" x14ac:dyDescent="0.2">
      <c r="B13" s="38" t="s">
        <v>75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2:12" x14ac:dyDescent="0.2"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</row>
    <row r="15" spans="2:12" x14ac:dyDescent="0.2"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</row>
    <row r="16" spans="2:12" x14ac:dyDescent="0.2">
      <c r="B16" s="38" t="s">
        <v>76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2:12" x14ac:dyDescent="0.2"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</row>
    <row r="18" spans="2:12" x14ac:dyDescent="0.2"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</row>
    <row r="19" spans="2:12" x14ac:dyDescent="0.2">
      <c r="B19" s="38" t="s">
        <v>77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</row>
    <row r="20" spans="2:12" x14ac:dyDescent="0.2"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</row>
    <row r="21" spans="2:12" x14ac:dyDescent="0.2"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</row>
    <row r="22" spans="2:12" x14ac:dyDescent="0.2">
      <c r="B22" s="38" t="s">
        <v>78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</row>
    <row r="23" spans="2:12" x14ac:dyDescent="0.2"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2:12" x14ac:dyDescent="0.2"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</row>
    <row r="25" spans="2:12" x14ac:dyDescent="0.2">
      <c r="B25" s="38" t="s">
        <v>79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</row>
    <row r="26" spans="2:12" x14ac:dyDescent="0.2"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</row>
    <row r="27" spans="2:12" x14ac:dyDescent="0.2"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</row>
    <row r="28" spans="2:12" x14ac:dyDescent="0.2">
      <c r="B28" s="38" t="s">
        <v>80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</row>
    <row r="29" spans="2:12" x14ac:dyDescent="0.2"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</row>
    <row r="30" spans="2:12" x14ac:dyDescent="0.2"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</row>
    <row r="31" spans="2:12" x14ac:dyDescent="0.2">
      <c r="B31" s="38" t="s">
        <v>7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</row>
    <row r="32" spans="2:12" x14ac:dyDescent="0.2"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</row>
    <row r="33" spans="2:12" x14ac:dyDescent="0.2"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</row>
    <row r="34" spans="2:12" x14ac:dyDescent="0.2">
      <c r="B34" s="35" t="s">
        <v>8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</row>
    <row r="35" spans="2:12" x14ac:dyDescent="0.2"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</row>
    <row r="36" spans="2:12" x14ac:dyDescent="0.2"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</row>
    <row r="40" spans="2:12" ht="14.25" x14ac:dyDescent="0.2">
      <c r="B40" s="30" t="s">
        <v>90</v>
      </c>
    </row>
  </sheetData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1.1&amp;1.2</vt:lpstr>
      <vt:lpstr>1.3&amp;1.4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2024-05-07T08:21:11Z</cp:lastPrinted>
  <dcterms:created xsi:type="dcterms:W3CDTF">2021-11-07T02:19:14Z</dcterms:created>
  <dcterms:modified xsi:type="dcterms:W3CDTF">2024-05-13T01:28:49Z</dcterms:modified>
</cp:coreProperties>
</file>